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730" windowHeight="11760" activeTab="0"/>
  </bookViews>
  <sheets>
    <sheet name="Прайс_работ_ТО" sheetId="1" r:id="rId1"/>
    <sheet name="Интервалы_ТО" sheetId="2" r:id="rId2"/>
  </sheets>
  <definedNames>
    <definedName name="_xlnm.Print_Area" localSheetId="1">'Интервалы_ТО'!$A$1:$F$73</definedName>
  </definedNames>
  <calcPr fullCalcOnLoad="1"/>
</workbook>
</file>

<file path=xl/sharedStrings.xml><?xml version="1.0" encoding="utf-8"?>
<sst xmlns="http://schemas.openxmlformats.org/spreadsheetml/2006/main" count="459" uniqueCount="105">
  <si>
    <t>Стоимость работ по техническому обслуживанию</t>
  </si>
  <si>
    <t>автомобилей КАМАЗ экологического класса 5</t>
  </si>
  <si>
    <t>Стоимость 1-го нормо-часа работ ТО, руб. с НДС (20%).</t>
  </si>
  <si>
    <t>Модель авт.</t>
  </si>
  <si>
    <t>Колесная
формула</t>
  </si>
  <si>
    <t>Стоимоть авторабот ТО*</t>
  </si>
  <si>
    <t>ТО-2500</t>
  </si>
  <si>
    <t>ТОд</t>
  </si>
  <si>
    <t>Период. ТО</t>
  </si>
  <si>
    <t>2ТО</t>
  </si>
  <si>
    <t>3ТО</t>
  </si>
  <si>
    <t>4ТО</t>
  </si>
  <si>
    <t>5ТО</t>
  </si>
  <si>
    <t>7ТО</t>
  </si>
  <si>
    <t>СТО (1 раз в год, совм. с период.ТО)</t>
  </si>
  <si>
    <t>СТО</t>
  </si>
  <si>
    <t>54901 (К5) с дв. 910.12-450</t>
  </si>
  <si>
    <t>4х2</t>
  </si>
  <si>
    <t>-</t>
  </si>
  <si>
    <t>5490 с Daimler OM457LA</t>
  </si>
  <si>
    <t>5490 с газовым двиг.  СПГ. (2,3 компл).</t>
  </si>
  <si>
    <t>65206  с Daimler OM457LA</t>
  </si>
  <si>
    <t>6х4</t>
  </si>
  <si>
    <t>65207  с Daimler OM457LA</t>
  </si>
  <si>
    <t>65208  с Daimler OM457LA</t>
  </si>
  <si>
    <t>6х2-2</t>
  </si>
  <si>
    <t>65209  с Daimler OM457LA</t>
  </si>
  <si>
    <t>6х2</t>
  </si>
  <si>
    <t>4308 с дв. Cummins ISB</t>
  </si>
  <si>
    <t>5308 с дв. Cummins ISB</t>
  </si>
  <si>
    <t>53082 с дв. Cummins ISB</t>
  </si>
  <si>
    <t>43253 с дв. Cummins ISB</t>
  </si>
  <si>
    <t>43255 с дв. Cummins ISB</t>
  </si>
  <si>
    <t>53605 с дв. Cummins ISB</t>
  </si>
  <si>
    <t>43501 с дв. Cummins ISB</t>
  </si>
  <si>
    <t>4х4</t>
  </si>
  <si>
    <t>43502 с дв. Cummins ISB</t>
  </si>
  <si>
    <t>43265 с дв. Cummins ISB</t>
  </si>
  <si>
    <t>65115 с дв. Cummins ISB</t>
  </si>
  <si>
    <t>65115 с дв. КАМАЗ</t>
  </si>
  <si>
    <t>65116 с дв. Cummins ISL</t>
  </si>
  <si>
    <t>65116 с дв. Cummins ISB</t>
  </si>
  <si>
    <t>65117 с дв. Cummins ISL</t>
  </si>
  <si>
    <t>65117 с дв. Cummins ISB</t>
  </si>
  <si>
    <t>65117 с дв. КАМАЗ</t>
  </si>
  <si>
    <t>6520 с дв. Cummins ISL</t>
  </si>
  <si>
    <t>6520 с дв. Cummins ISB</t>
  </si>
  <si>
    <t>6520 c дв. КАМАЗ</t>
  </si>
  <si>
    <t>43118 с дв. Cummins ISL</t>
  </si>
  <si>
    <t>6х6</t>
  </si>
  <si>
    <t>43118 с дв. Cummins ISB</t>
  </si>
  <si>
    <t>43118 с дв. КАМАЗ</t>
  </si>
  <si>
    <t>5350 с дв. Cummins ISB</t>
  </si>
  <si>
    <t>53504 с дв. Cummins ISL</t>
  </si>
  <si>
    <t>53504 с дв. КАМАЗ</t>
  </si>
  <si>
    <t>65111 с дв. Cummins ISL</t>
  </si>
  <si>
    <t>65111 с дв. Cummins ISB</t>
  </si>
  <si>
    <t>65111 с дв. КАМАЗ</t>
  </si>
  <si>
    <t>6522 с дв. Cummins ISL</t>
  </si>
  <si>
    <t>6522 с дв. Cummins ISB</t>
  </si>
  <si>
    <t>6522 с дв.   КАМАЗ</t>
  </si>
  <si>
    <t>65221 с дв. КАМАЗ</t>
  </si>
  <si>
    <t>65222 с дв. КАМАЗ</t>
  </si>
  <si>
    <t>65224 с дв. КАМАЗ</t>
  </si>
  <si>
    <t>65225 с дв. Cummins ISL</t>
  </si>
  <si>
    <t>65225 с дв. КАМАЗ</t>
  </si>
  <si>
    <t>65201 с дв. Cummins ISL</t>
  </si>
  <si>
    <t>8х4</t>
  </si>
  <si>
    <t>65201 с дв. КАМАЗ</t>
  </si>
  <si>
    <t>6540 с дв. Cummins ISB</t>
  </si>
  <si>
    <t>6560 с дв. КАМАЗ</t>
  </si>
  <si>
    <t>8х8</t>
  </si>
  <si>
    <t>63501 с дв. КАМАЗ</t>
  </si>
  <si>
    <t>Периодичность ТО автотехники КАМАЗ</t>
  </si>
  <si>
    <t>КАМАЗ-4308, 43253, 43255, 536055 (дв. Cummins ISB Евро-5)</t>
  </si>
  <si>
    <t>Расчетный пробег а/м в зависимости
от категории условий эксплуатации,
(тыс. км.)</t>
  </si>
  <si>
    <t>Расчетная наработка
двигателя (моточасы)</t>
  </si>
  <si>
    <t>КАМАЗ-65115, 65116, 65117, 6520, 65201, 6540 (дв. КАМАЗ-740/ Cummins ISB/ISL, Евро-5)</t>
  </si>
  <si>
    <t>Колесная формула 4х2, 6х4, 8х4</t>
  </si>
  <si>
    <t>1000-5000 км./или 25-120 моточасов</t>
  </si>
  <si>
    <t>ТО</t>
  </si>
  <si>
    <t>ТОд (только для дв. Cummins ISL)</t>
  </si>
  <si>
    <t>ТО+2ТО</t>
  </si>
  <si>
    <t>ТО+3ТО</t>
  </si>
  <si>
    <t>ТО+2ТО+4ТО</t>
  </si>
  <si>
    <t>ТО+5ТО</t>
  </si>
  <si>
    <t>ТО+2ТО+3ТО</t>
  </si>
  <si>
    <t>ТО+7ТО</t>
  </si>
  <si>
    <t>ТО+2ТО+5ТО</t>
  </si>
  <si>
    <t>КАМАЗ-43501, 43502 (дв. Cummins ISB 6,7 Евро-5)</t>
  </si>
  <si>
    <t>КАМАЗ-43118, 5350, 53504, 53605, 65111, 6522, 65221, 65222, 65224, 65225, 6560, 63501 (дв. КАМАЗ-740/ Cummins ISB/ISL, Евро-5)</t>
  </si>
  <si>
    <t>Колесная формула 4х4, 6х6, 8х8</t>
  </si>
  <si>
    <t>КАМАЗ-5490
(с дв. Daimler OM457LA, Евро-5)</t>
  </si>
  <si>
    <t>Колесная формула 4х2</t>
  </si>
  <si>
    <t>КАМАЗ-65206, 65207, 65208, 65209
(с дв. Daimler OM457LA, Евро-5)</t>
  </si>
  <si>
    <t>Колесная формула 6х2, 6х4</t>
  </si>
  <si>
    <t>1000-5000 км./25-120 мото-часов</t>
  </si>
  <si>
    <t>КАМАЗ-54901 (К5)
с дв. 910.12-450, Евро-5</t>
  </si>
  <si>
    <t>Расчетный пробег а/м в зависимости
от категории условий эксплуатации,
(тыс. км.)/ Моточасы работы ДВС (ч.)</t>
  </si>
  <si>
    <t>120/2500</t>
  </si>
  <si>
    <t>80/1000</t>
  </si>
  <si>
    <t>поколения К5</t>
  </si>
  <si>
    <t>поколения К3,4</t>
  </si>
  <si>
    <r>
      <t>* стоимость ТО приве</t>
    </r>
    <r>
      <rPr>
        <i/>
        <sz val="11"/>
        <color indexed="8"/>
        <rFont val="Arial"/>
        <family val="2"/>
      </rPr>
      <t>дена только обязательных работ указанных в сервисной книжке без учёта мойки автомобиля, запасных частей, масел, технических жидкостей и прочих расходных материалов.</t>
    </r>
    <r>
      <rPr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Arial"/>
        <family val="2"/>
      </rPr>
      <t xml:space="preserve">
</t>
    </r>
    <r>
      <rPr>
        <i/>
        <sz val="11"/>
        <color indexed="8"/>
        <rFont val="Calibri"/>
        <family val="2"/>
      </rPr>
      <t>Не является публичной офертой. Полную и точную стоимость ТО необходимо  уточнять у мастеров-приемщиков Сервисного центра по тел. 8 (8182)  29 76 22</t>
    </r>
  </si>
  <si>
    <t>на 15.02.2023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</si>
</sst>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&quot; &quot;[$€-407];[Red]&quot;-&quot;#,##0.00&quot; &quot;[$€-407]"/>
  </numFmts>
  <fonts count="86">
    <font>
      <sz val="11"/>
      <color rgb="FF000000"/>
      <name val="Arial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i/>
      <sz val="16"/>
      <color rgb="FF0000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Arial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color rgb="FF000000"/>
      <name val="Times New Roman"/>
      <family val="1"/>
    </font>
    <font>
      <sz val="12"/>
      <color rgb="FFFFFFFF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Calibri"/>
      <family val="2"/>
    </font>
    <font>
      <i/>
      <sz val="11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2F2F2"/>
        <bgColor indexed="64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82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/>
    </xf>
    <xf numFmtId="0" fontId="47" fillId="20" borderId="0" applyNumberFormat="0" applyBorder="0" applyProtection="0">
      <alignment/>
    </xf>
    <xf numFmtId="0" fontId="47" fillId="21" borderId="0" applyNumberFormat="0" applyBorder="0" applyProtection="0">
      <alignment/>
    </xf>
    <xf numFmtId="0" fontId="46" fillId="22" borderId="0" applyNumberFormat="0" applyBorder="0" applyProtection="0">
      <alignment/>
    </xf>
    <xf numFmtId="0" fontId="48" fillId="23" borderId="0" applyNumberFormat="0" applyBorder="0" applyProtection="0">
      <alignment/>
    </xf>
    <xf numFmtId="0" fontId="49" fillId="24" borderId="0" applyNumberFormat="0" applyBorder="0" applyProtection="0">
      <alignment/>
    </xf>
    <xf numFmtId="0" fontId="50" fillId="0" borderId="0" applyNumberFormat="0" applyBorder="0" applyProtection="0">
      <alignment/>
    </xf>
    <xf numFmtId="0" fontId="51" fillId="25" borderId="0" applyNumberFormat="0" applyBorder="0" applyProtection="0">
      <alignment/>
    </xf>
    <xf numFmtId="0" fontId="52" fillId="0" borderId="0" applyNumberFormat="0" applyBorder="0" applyProtection="0">
      <alignment horizontal="center"/>
    </xf>
    <xf numFmtId="0" fontId="53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2" fillId="0" borderId="0" applyNumberFormat="0" applyBorder="0" applyProtection="0">
      <alignment horizontal="center" textRotation="90"/>
    </xf>
    <xf numFmtId="0" fontId="56" fillId="0" borderId="0" applyNumberFormat="0" applyBorder="0" applyProtection="0">
      <alignment/>
    </xf>
    <xf numFmtId="0" fontId="57" fillId="26" borderId="0" applyNumberFormat="0" applyBorder="0" applyProtection="0">
      <alignment/>
    </xf>
    <xf numFmtId="0" fontId="58" fillId="26" borderId="1" applyNumberFormat="0" applyProtection="0">
      <alignment/>
    </xf>
    <xf numFmtId="0" fontId="59" fillId="0" borderId="0" applyNumberFormat="0" applyBorder="0" applyProtection="0">
      <alignment/>
    </xf>
    <xf numFmtId="166" fontId="59" fillId="0" borderId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8" fillId="0" borderId="0" applyNumberFormat="0" applyBorder="0" applyProtection="0">
      <alignment/>
    </xf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60" fillId="33" borderId="2" applyNumberFormat="0" applyAlignment="0" applyProtection="0"/>
    <xf numFmtId="0" fontId="61" fillId="34" borderId="3" applyNumberFormat="0" applyAlignment="0" applyProtection="0"/>
    <xf numFmtId="0" fontId="62" fillId="34" borderId="2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35" borderId="8" applyNumberFormat="0" applyAlignment="0" applyProtection="0"/>
    <xf numFmtId="0" fontId="68" fillId="0" borderId="0" applyNumberFormat="0" applyFill="0" applyBorder="0" applyAlignment="0" applyProtection="0"/>
    <xf numFmtId="0" fontId="69" fillId="36" borderId="0" applyNumberFormat="0" applyBorder="0" applyAlignment="0" applyProtection="0"/>
    <xf numFmtId="0" fontId="70" fillId="37" borderId="0" applyNumberFormat="0" applyBorder="0" applyAlignment="0" applyProtection="0"/>
    <xf numFmtId="0" fontId="71" fillId="0" borderId="0" applyNumberFormat="0" applyFill="0" applyBorder="0" applyAlignment="0" applyProtection="0"/>
    <xf numFmtId="0" fontId="44" fillId="38" borderId="9" applyNumberFormat="0" applyFont="0" applyAlignment="0" applyProtection="0"/>
    <xf numFmtId="9" fontId="44" fillId="0" borderId="0" applyFont="0" applyFill="0" applyBorder="0" applyAlignment="0" applyProtection="0"/>
    <xf numFmtId="0" fontId="72" fillId="0" borderId="10" applyNumberFormat="0" applyFill="0" applyAlignment="0" applyProtection="0"/>
    <xf numFmtId="0" fontId="73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74" fillId="39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40" borderId="0" xfId="0" applyFill="1" applyAlignment="1">
      <alignment/>
    </xf>
    <xf numFmtId="0" fontId="75" fillId="40" borderId="0" xfId="0" applyFont="1" applyFill="1" applyAlignment="1">
      <alignment/>
    </xf>
    <xf numFmtId="0" fontId="0" fillId="40" borderId="0" xfId="0" applyFont="1" applyFill="1" applyAlignment="1">
      <alignment/>
    </xf>
    <xf numFmtId="0" fontId="76" fillId="40" borderId="0" xfId="0" applyFont="1" applyFill="1" applyAlignment="1">
      <alignment horizontal="center" vertical="center"/>
    </xf>
    <xf numFmtId="0" fontId="76" fillId="40" borderId="11" xfId="0" applyFont="1" applyFill="1" applyBorder="1" applyAlignment="1">
      <alignment horizontal="center" vertical="center" wrapText="1"/>
    </xf>
    <xf numFmtId="0" fontId="77" fillId="40" borderId="0" xfId="0" applyFont="1" applyFill="1" applyAlignment="1">
      <alignment horizontal="center" vertical="center" wrapText="1"/>
    </xf>
    <xf numFmtId="0" fontId="78" fillId="40" borderId="11" xfId="0" applyFont="1" applyFill="1" applyBorder="1" applyAlignment="1">
      <alignment horizontal="left" vertical="center" wrapText="1"/>
    </xf>
    <xf numFmtId="0" fontId="78" fillId="40" borderId="11" xfId="0" applyFont="1" applyFill="1" applyBorder="1" applyAlignment="1">
      <alignment horizontal="center" vertical="center" wrapText="1"/>
    </xf>
    <xf numFmtId="3" fontId="78" fillId="40" borderId="11" xfId="0" applyNumberFormat="1" applyFont="1" applyFill="1" applyBorder="1" applyAlignment="1">
      <alignment horizontal="center" vertical="center" wrapText="1"/>
    </xf>
    <xf numFmtId="0" fontId="79" fillId="40" borderId="0" xfId="0" applyFont="1" applyFill="1" applyAlignment="1">
      <alignment horizontal="center" vertical="center" wrapText="1"/>
    </xf>
    <xf numFmtId="0" fontId="80" fillId="41" borderId="11" xfId="0" applyFont="1" applyFill="1" applyBorder="1" applyAlignment="1">
      <alignment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80" fillId="41" borderId="11" xfId="0" applyFont="1" applyFill="1" applyBorder="1" applyAlignment="1">
      <alignment vertical="center"/>
    </xf>
    <xf numFmtId="0" fontId="81" fillId="42" borderId="11" xfId="0" applyFont="1" applyFill="1" applyBorder="1" applyAlignment="1">
      <alignment horizontal="center"/>
    </xf>
    <xf numFmtId="0" fontId="81" fillId="0" borderId="11" xfId="0" applyFont="1" applyBorder="1" applyAlignment="1">
      <alignment/>
    </xf>
    <xf numFmtId="0" fontId="80" fillId="41" borderId="11" xfId="0" applyFont="1" applyFill="1" applyBorder="1" applyAlignment="1">
      <alignment/>
    </xf>
    <xf numFmtId="0" fontId="80" fillId="41" borderId="11" xfId="0" applyFont="1" applyFill="1" applyBorder="1" applyAlignment="1">
      <alignment horizontal="center"/>
    </xf>
    <xf numFmtId="0" fontId="81" fillId="43" borderId="11" xfId="0" applyFont="1" applyFill="1" applyBorder="1" applyAlignment="1">
      <alignment/>
    </xf>
    <xf numFmtId="0" fontId="81" fillId="43" borderId="11" xfId="0" applyFont="1" applyFill="1" applyBorder="1" applyAlignment="1">
      <alignment horizontal="center"/>
    </xf>
    <xf numFmtId="0" fontId="0" fillId="43" borderId="0" xfId="0" applyFill="1" applyAlignment="1">
      <alignment/>
    </xf>
    <xf numFmtId="0" fontId="81" fillId="0" borderId="11" xfId="0" applyFont="1" applyBorder="1" applyAlignment="1">
      <alignment horizontal="center"/>
    </xf>
    <xf numFmtId="0" fontId="46" fillId="41" borderId="11" xfId="0" applyFont="1" applyFill="1" applyBorder="1" applyAlignment="1">
      <alignment horizontal="center" vertical="center" wrapText="1"/>
    </xf>
    <xf numFmtId="0" fontId="46" fillId="41" borderId="11" xfId="0" applyFont="1" applyFill="1" applyBorder="1" applyAlignment="1">
      <alignment horizontal="center" vertical="center"/>
    </xf>
    <xf numFmtId="0" fontId="82" fillId="42" borderId="11" xfId="0" applyFont="1" applyFill="1" applyBorder="1" applyAlignment="1">
      <alignment horizontal="center"/>
    </xf>
    <xf numFmtId="0" fontId="82" fillId="0" borderId="11" xfId="0" applyFont="1" applyBorder="1" applyAlignment="1">
      <alignment/>
    </xf>
    <xf numFmtId="0" fontId="46" fillId="41" borderId="11" xfId="0" applyFont="1" applyFill="1" applyBorder="1" applyAlignment="1">
      <alignment/>
    </xf>
    <xf numFmtId="0" fontId="46" fillId="41" borderId="11" xfId="0" applyFont="1" applyFill="1" applyBorder="1" applyAlignment="1">
      <alignment horizontal="center"/>
    </xf>
    <xf numFmtId="0" fontId="82" fillId="0" borderId="11" xfId="0" applyFont="1" applyBorder="1" applyAlignment="1">
      <alignment horizontal="center"/>
    </xf>
    <xf numFmtId="0" fontId="82" fillId="0" borderId="0" xfId="0" applyFont="1" applyAlignment="1">
      <alignment/>
    </xf>
    <xf numFmtId="0" fontId="83" fillId="40" borderId="12" xfId="0" applyFont="1" applyFill="1" applyBorder="1" applyAlignment="1">
      <alignment/>
    </xf>
    <xf numFmtId="0" fontId="83" fillId="40" borderId="13" xfId="0" applyFont="1" applyFill="1" applyBorder="1" applyAlignment="1">
      <alignment/>
    </xf>
    <xf numFmtId="0" fontId="84" fillId="40" borderId="0" xfId="0" applyFont="1" applyFill="1" applyAlignment="1">
      <alignment horizontal="center" vertical="center"/>
    </xf>
    <xf numFmtId="0" fontId="76" fillId="40" borderId="11" xfId="0" applyFont="1" applyFill="1" applyBorder="1" applyAlignment="1">
      <alignment horizontal="center" vertical="center" wrapText="1"/>
    </xf>
    <xf numFmtId="0" fontId="76" fillId="40" borderId="14" xfId="0" applyFont="1" applyFill="1" applyBorder="1" applyAlignment="1">
      <alignment horizontal="center" vertical="center" wrapText="1"/>
    </xf>
    <xf numFmtId="0" fontId="85" fillId="40" borderId="0" xfId="0" applyFont="1" applyFill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81" fillId="0" borderId="11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/>
    </xf>
    <xf numFmtId="0" fontId="0" fillId="20" borderId="15" xfId="0" applyFill="1" applyBorder="1" applyAlignment="1">
      <alignment/>
    </xf>
    <xf numFmtId="0" fontId="82" fillId="0" borderId="11" xfId="0" applyFont="1" applyFill="1" applyBorder="1" applyAlignment="1">
      <alignment horizontal="center" vertical="center"/>
    </xf>
    <xf numFmtId="0" fontId="0" fillId="20" borderId="16" xfId="0" applyFill="1" applyBorder="1" applyAlignment="1">
      <alignment/>
    </xf>
    <xf numFmtId="0" fontId="76" fillId="40" borderId="0" xfId="0" applyFont="1" applyFill="1" applyAlignment="1">
      <alignment horizontal="center" vertic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(user)" xfId="42"/>
    <cellStyle name="Heading 1" xfId="43"/>
    <cellStyle name="Heading 2" xfId="44"/>
    <cellStyle name="Heading1" xfId="45"/>
    <cellStyle name="Hyperlink" xfId="46"/>
    <cellStyle name="Neutral" xfId="47"/>
    <cellStyle name="Note" xfId="48"/>
    <cellStyle name="Result" xfId="49"/>
    <cellStyle name="Result2" xfId="50"/>
    <cellStyle name="Status" xfId="51"/>
    <cellStyle name="Text" xfId="52"/>
    <cellStyle name="Warning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PageLayoutView="0" workbookViewId="0" topLeftCell="A1">
      <selection activeCell="C3" sqref="C3:G3"/>
    </sheetView>
  </sheetViews>
  <sheetFormatPr defaultColWidth="9.00390625" defaultRowHeight="14.25"/>
  <cols>
    <col min="1" max="1" width="34.50390625" style="1" customWidth="1"/>
    <col min="2" max="2" width="8.375" style="1" customWidth="1"/>
    <col min="3" max="3" width="10.125" style="1" customWidth="1"/>
    <col min="4" max="4" width="9.125" style="1" customWidth="1"/>
    <col min="5" max="5" width="10.75390625" style="1" customWidth="1"/>
    <col min="6" max="6" width="10.875" style="1" customWidth="1"/>
    <col min="7" max="7" width="10.75390625" style="1" customWidth="1"/>
    <col min="8" max="10" width="9.00390625" style="1" customWidth="1"/>
    <col min="11" max="11" width="16.625" style="1" customWidth="1"/>
    <col min="12" max="12" width="9.00390625" style="1" customWidth="1"/>
    <col min="13" max="21" width="9.00390625" style="2" customWidth="1"/>
    <col min="22" max="23" width="9.00390625" style="3" customWidth="1"/>
    <col min="24" max="64" width="9.00390625" style="1" customWidth="1"/>
    <col min="65" max="65" width="9.00390625" style="0" customWidth="1"/>
  </cols>
  <sheetData>
    <row r="1" spans="1:11" ht="18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8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">
      <c r="A3" s="4"/>
      <c r="B3" s="4"/>
      <c r="C3" s="42" t="s">
        <v>104</v>
      </c>
      <c r="D3" s="42"/>
      <c r="E3" s="42"/>
      <c r="F3" s="42"/>
      <c r="G3" s="42"/>
      <c r="H3" s="4"/>
      <c r="I3" s="4"/>
      <c r="J3" s="4"/>
      <c r="K3" s="4"/>
    </row>
    <row r="4" spans="1:6" ht="15">
      <c r="A4" s="1" t="s">
        <v>2</v>
      </c>
      <c r="E4" s="30">
        <v>2100</v>
      </c>
      <c r="F4" s="1" t="s">
        <v>102</v>
      </c>
    </row>
    <row r="5" spans="5:6" ht="15">
      <c r="E5" s="31">
        <v>2100</v>
      </c>
      <c r="F5" s="1" t="s">
        <v>101</v>
      </c>
    </row>
    <row r="6" spans="1:11" ht="15">
      <c r="A6" s="33" t="s">
        <v>3</v>
      </c>
      <c r="B6" s="33" t="s">
        <v>4</v>
      </c>
      <c r="C6" s="33" t="s">
        <v>5</v>
      </c>
      <c r="D6" s="33"/>
      <c r="E6" s="34"/>
      <c r="F6" s="33"/>
      <c r="G6" s="33"/>
      <c r="H6" s="33"/>
      <c r="I6" s="33"/>
      <c r="J6" s="33"/>
      <c r="K6" s="33"/>
    </row>
    <row r="7" spans="1:21" ht="30">
      <c r="A7" s="33"/>
      <c r="B7" s="33"/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M7" s="6" t="s">
        <v>6</v>
      </c>
      <c r="N7" s="6" t="s">
        <v>7</v>
      </c>
      <c r="O7" s="6" t="s">
        <v>8</v>
      </c>
      <c r="P7" s="6" t="s">
        <v>9</v>
      </c>
      <c r="Q7" s="6" t="s">
        <v>10</v>
      </c>
      <c r="R7" s="6" t="s">
        <v>11</v>
      </c>
      <c r="S7" s="6" t="s">
        <v>12</v>
      </c>
      <c r="T7" s="6" t="s">
        <v>13</v>
      </c>
      <c r="U7" s="6" t="s">
        <v>15</v>
      </c>
    </row>
    <row r="8" spans="1:21" ht="15.75">
      <c r="A8" s="7" t="s">
        <v>16</v>
      </c>
      <c r="B8" s="8" t="s">
        <v>17</v>
      </c>
      <c r="C8" s="8" t="s">
        <v>18</v>
      </c>
      <c r="D8" s="8" t="s">
        <v>18</v>
      </c>
      <c r="E8" s="9">
        <f>O8*E5</f>
        <v>17640</v>
      </c>
      <c r="F8" s="9">
        <f>P8*E5</f>
        <v>5250</v>
      </c>
      <c r="G8" s="9">
        <f>Q8*E5</f>
        <v>2310</v>
      </c>
      <c r="H8" s="8" t="s">
        <v>18</v>
      </c>
      <c r="I8" s="8" t="s">
        <v>18</v>
      </c>
      <c r="J8" s="8" t="s">
        <v>18</v>
      </c>
      <c r="K8" s="9">
        <f>U8*E5</f>
        <v>5670</v>
      </c>
      <c r="M8" s="10" t="s">
        <v>18</v>
      </c>
      <c r="N8" s="10" t="s">
        <v>18</v>
      </c>
      <c r="O8" s="10">
        <v>8.4</v>
      </c>
      <c r="P8" s="10">
        <v>2.5</v>
      </c>
      <c r="Q8" s="10">
        <v>1.1</v>
      </c>
      <c r="R8" s="10" t="s">
        <v>18</v>
      </c>
      <c r="S8" s="10" t="s">
        <v>18</v>
      </c>
      <c r="T8" s="10" t="s">
        <v>18</v>
      </c>
      <c r="U8" s="10">
        <v>2.7</v>
      </c>
    </row>
    <row r="9" spans="1:21" ht="15.75">
      <c r="A9" s="7" t="s">
        <v>19</v>
      </c>
      <c r="B9" s="8" t="s">
        <v>17</v>
      </c>
      <c r="C9" s="9">
        <f>M9*$E$4</f>
        <v>7350</v>
      </c>
      <c r="D9" s="8" t="s">
        <v>18</v>
      </c>
      <c r="E9" s="9">
        <f>O9*$E$4</f>
        <v>18060</v>
      </c>
      <c r="F9" s="9">
        <f>P9*$E$4</f>
        <v>3150</v>
      </c>
      <c r="G9" s="9">
        <f>Q9*$E$4</f>
        <v>3360</v>
      </c>
      <c r="H9" s="8" t="s">
        <v>18</v>
      </c>
      <c r="I9" s="8" t="s">
        <v>18</v>
      </c>
      <c r="J9" s="8" t="s">
        <v>18</v>
      </c>
      <c r="K9" s="9">
        <f>U9*$E$4</f>
        <v>3780</v>
      </c>
      <c r="M9" s="10">
        <v>3.5</v>
      </c>
      <c r="N9" s="10" t="s">
        <v>18</v>
      </c>
      <c r="O9" s="10">
        <v>8.6</v>
      </c>
      <c r="P9" s="10">
        <v>1.5</v>
      </c>
      <c r="Q9" s="10">
        <v>1.6</v>
      </c>
      <c r="R9" s="10" t="s">
        <v>18</v>
      </c>
      <c r="S9" s="10" t="s">
        <v>18</v>
      </c>
      <c r="T9" s="10" t="s">
        <v>18</v>
      </c>
      <c r="U9" s="10">
        <v>1.8</v>
      </c>
    </row>
    <row r="10" spans="1:21" ht="14.25" customHeight="1">
      <c r="A10" s="7" t="s">
        <v>20</v>
      </c>
      <c r="B10" s="8" t="s">
        <v>17</v>
      </c>
      <c r="C10" s="9">
        <v>12768</v>
      </c>
      <c r="D10" s="8">
        <v>9912</v>
      </c>
      <c r="E10" s="9">
        <v>6216</v>
      </c>
      <c r="F10" s="9">
        <v>15288</v>
      </c>
      <c r="G10" s="9">
        <v>1512</v>
      </c>
      <c r="H10" s="8">
        <v>336</v>
      </c>
      <c r="I10" s="8">
        <v>2352</v>
      </c>
      <c r="J10" s="8">
        <v>504</v>
      </c>
      <c r="K10" s="9">
        <v>3024</v>
      </c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15.75">
      <c r="A11" s="7" t="s">
        <v>21</v>
      </c>
      <c r="B11" s="8" t="s">
        <v>22</v>
      </c>
      <c r="C11" s="9">
        <f aca="true" t="shared" si="0" ref="C11:C55">M11*$E$4</f>
        <v>9450</v>
      </c>
      <c r="D11" s="8" t="s">
        <v>18</v>
      </c>
      <c r="E11" s="9">
        <f aca="true" t="shared" si="1" ref="E11:E55">O11*$E$4</f>
        <v>18060</v>
      </c>
      <c r="F11" s="9">
        <f aca="true" t="shared" si="2" ref="F11:F55">P11*$E$4</f>
        <v>3780</v>
      </c>
      <c r="G11" s="9">
        <f aca="true" t="shared" si="3" ref="G11:G55">Q11*$E$4</f>
        <v>1890</v>
      </c>
      <c r="H11" s="8"/>
      <c r="I11" s="8"/>
      <c r="J11" s="8"/>
      <c r="K11" s="9">
        <f aca="true" t="shared" si="4" ref="K11:K55">U11*$E$4</f>
        <v>4830</v>
      </c>
      <c r="M11" s="10">
        <v>4.5</v>
      </c>
      <c r="N11" s="10" t="s">
        <v>18</v>
      </c>
      <c r="O11" s="10">
        <v>8.6</v>
      </c>
      <c r="P11" s="10">
        <v>1.8</v>
      </c>
      <c r="Q11" s="10">
        <v>0.9</v>
      </c>
      <c r="R11" s="10"/>
      <c r="S11" s="10"/>
      <c r="T11" s="10"/>
      <c r="U11" s="10">
        <v>2.3</v>
      </c>
    </row>
    <row r="12" spans="1:21" ht="15.75">
      <c r="A12" s="7" t="s">
        <v>23</v>
      </c>
      <c r="B12" s="8" t="s">
        <v>22</v>
      </c>
      <c r="C12" s="9">
        <f t="shared" si="0"/>
        <v>10290</v>
      </c>
      <c r="D12" s="8" t="s">
        <v>18</v>
      </c>
      <c r="E12" s="9">
        <f t="shared" si="1"/>
        <v>18690</v>
      </c>
      <c r="F12" s="9">
        <f t="shared" si="2"/>
        <v>3780</v>
      </c>
      <c r="G12" s="9">
        <f t="shared" si="3"/>
        <v>1890</v>
      </c>
      <c r="H12" s="8"/>
      <c r="I12" s="8"/>
      <c r="J12" s="8"/>
      <c r="K12" s="9">
        <f t="shared" si="4"/>
        <v>4830</v>
      </c>
      <c r="M12" s="10">
        <v>4.9</v>
      </c>
      <c r="N12" s="10" t="s">
        <v>18</v>
      </c>
      <c r="O12" s="10">
        <v>8.9</v>
      </c>
      <c r="P12" s="10">
        <v>1.8</v>
      </c>
      <c r="Q12" s="10">
        <v>0.9</v>
      </c>
      <c r="R12" s="10"/>
      <c r="S12" s="10"/>
      <c r="T12" s="10"/>
      <c r="U12" s="10">
        <v>2.3</v>
      </c>
    </row>
    <row r="13" spans="1:21" ht="15.75">
      <c r="A13" s="7" t="s">
        <v>24</v>
      </c>
      <c r="B13" s="8" t="s">
        <v>25</v>
      </c>
      <c r="C13" s="9">
        <f t="shared" si="0"/>
        <v>8820</v>
      </c>
      <c r="D13" s="8" t="s">
        <v>18</v>
      </c>
      <c r="E13" s="9">
        <f t="shared" si="1"/>
        <v>21630</v>
      </c>
      <c r="F13" s="9">
        <f t="shared" si="2"/>
        <v>2520</v>
      </c>
      <c r="G13" s="9">
        <f t="shared" si="3"/>
        <v>1470</v>
      </c>
      <c r="H13" s="8"/>
      <c r="I13" s="8"/>
      <c r="J13" s="8"/>
      <c r="K13" s="9">
        <f t="shared" si="4"/>
        <v>3990</v>
      </c>
      <c r="M13" s="10">
        <v>4.2</v>
      </c>
      <c r="N13" s="10" t="s">
        <v>18</v>
      </c>
      <c r="O13" s="10">
        <v>10.3</v>
      </c>
      <c r="P13" s="10">
        <v>1.2</v>
      </c>
      <c r="Q13" s="10">
        <v>0.7</v>
      </c>
      <c r="R13" s="10"/>
      <c r="S13" s="10"/>
      <c r="T13" s="10"/>
      <c r="U13" s="10">
        <v>1.9</v>
      </c>
    </row>
    <row r="14" spans="1:21" ht="15.75">
      <c r="A14" s="7" t="s">
        <v>26</v>
      </c>
      <c r="B14" s="8" t="s">
        <v>27</v>
      </c>
      <c r="C14" s="9">
        <f t="shared" si="0"/>
        <v>8190</v>
      </c>
      <c r="D14" s="8" t="s">
        <v>18</v>
      </c>
      <c r="E14" s="9">
        <f t="shared" si="1"/>
        <v>21210</v>
      </c>
      <c r="F14" s="9">
        <f t="shared" si="2"/>
        <v>2520</v>
      </c>
      <c r="G14" s="9">
        <f t="shared" si="3"/>
        <v>1470</v>
      </c>
      <c r="H14" s="8"/>
      <c r="I14" s="8"/>
      <c r="J14" s="8"/>
      <c r="K14" s="9">
        <f t="shared" si="4"/>
        <v>4410</v>
      </c>
      <c r="M14" s="10">
        <v>3.9</v>
      </c>
      <c r="N14" s="10" t="s">
        <v>18</v>
      </c>
      <c r="O14" s="10">
        <v>10.1</v>
      </c>
      <c r="P14" s="10">
        <v>1.2</v>
      </c>
      <c r="Q14" s="10">
        <v>0.7</v>
      </c>
      <c r="R14" s="10"/>
      <c r="S14" s="10"/>
      <c r="T14" s="10"/>
      <c r="U14" s="10">
        <v>2.1</v>
      </c>
    </row>
    <row r="15" spans="1:21" ht="15.75">
      <c r="A15" s="7" t="s">
        <v>28</v>
      </c>
      <c r="B15" s="8" t="s">
        <v>17</v>
      </c>
      <c r="C15" s="9">
        <f t="shared" si="0"/>
        <v>16170</v>
      </c>
      <c r="D15" s="8" t="s">
        <v>18</v>
      </c>
      <c r="E15" s="9">
        <f t="shared" si="1"/>
        <v>23730</v>
      </c>
      <c r="F15" s="9">
        <f t="shared" si="2"/>
        <v>18690</v>
      </c>
      <c r="G15" s="9">
        <f t="shared" si="3"/>
        <v>1470</v>
      </c>
      <c r="H15" s="8" t="s">
        <v>18</v>
      </c>
      <c r="I15" s="9">
        <f aca="true" t="shared" si="5" ref="I15:I24">S15*$E$4</f>
        <v>840</v>
      </c>
      <c r="J15" s="8" t="s">
        <v>18</v>
      </c>
      <c r="K15" s="9">
        <f t="shared" si="4"/>
        <v>3990</v>
      </c>
      <c r="M15" s="10">
        <v>7.7</v>
      </c>
      <c r="N15" s="10" t="s">
        <v>18</v>
      </c>
      <c r="O15" s="10">
        <v>11.3</v>
      </c>
      <c r="P15" s="10">
        <v>8.9</v>
      </c>
      <c r="Q15" s="10">
        <v>0.7</v>
      </c>
      <c r="R15" s="10" t="s">
        <v>18</v>
      </c>
      <c r="S15" s="10">
        <v>0.4</v>
      </c>
      <c r="T15" s="10" t="s">
        <v>18</v>
      </c>
      <c r="U15" s="10">
        <v>1.9</v>
      </c>
    </row>
    <row r="16" spans="1:21" ht="15.75">
      <c r="A16" s="7" t="s">
        <v>29</v>
      </c>
      <c r="B16" s="8" t="s">
        <v>17</v>
      </c>
      <c r="C16" s="9">
        <f t="shared" si="0"/>
        <v>16170</v>
      </c>
      <c r="D16" s="8" t="s">
        <v>18</v>
      </c>
      <c r="E16" s="9">
        <f t="shared" si="1"/>
        <v>25830</v>
      </c>
      <c r="F16" s="9">
        <f t="shared" si="2"/>
        <v>18690</v>
      </c>
      <c r="G16" s="9">
        <f t="shared" si="3"/>
        <v>1470</v>
      </c>
      <c r="H16" s="8" t="s">
        <v>18</v>
      </c>
      <c r="I16" s="9">
        <f t="shared" si="5"/>
        <v>840</v>
      </c>
      <c r="J16" s="8" t="s">
        <v>18</v>
      </c>
      <c r="K16" s="9">
        <f t="shared" si="4"/>
        <v>3990</v>
      </c>
      <c r="M16" s="10">
        <v>7.7</v>
      </c>
      <c r="N16" s="10" t="s">
        <v>18</v>
      </c>
      <c r="O16" s="10">
        <v>12.3</v>
      </c>
      <c r="P16" s="10">
        <v>8.9</v>
      </c>
      <c r="Q16" s="10">
        <v>0.7</v>
      </c>
      <c r="R16" s="10" t="s">
        <v>18</v>
      </c>
      <c r="S16" s="10">
        <v>0.4</v>
      </c>
      <c r="T16" s="10" t="s">
        <v>18</v>
      </c>
      <c r="U16" s="10">
        <v>1.9</v>
      </c>
    </row>
    <row r="17" spans="1:21" ht="15.75">
      <c r="A17" s="7" t="s">
        <v>30</v>
      </c>
      <c r="B17" s="8" t="s">
        <v>27</v>
      </c>
      <c r="C17" s="9">
        <f t="shared" si="0"/>
        <v>16800</v>
      </c>
      <c r="D17" s="8" t="s">
        <v>18</v>
      </c>
      <c r="E17" s="9">
        <f t="shared" si="1"/>
        <v>27930</v>
      </c>
      <c r="F17" s="9">
        <f t="shared" si="2"/>
        <v>18690</v>
      </c>
      <c r="G17" s="9">
        <f t="shared" si="3"/>
        <v>1470</v>
      </c>
      <c r="H17" s="8" t="s">
        <v>18</v>
      </c>
      <c r="I17" s="9">
        <f t="shared" si="5"/>
        <v>840</v>
      </c>
      <c r="J17" s="8" t="s">
        <v>18</v>
      </c>
      <c r="K17" s="9">
        <f t="shared" si="4"/>
        <v>3990</v>
      </c>
      <c r="M17" s="10">
        <v>8</v>
      </c>
      <c r="N17" s="10" t="s">
        <v>18</v>
      </c>
      <c r="O17" s="10">
        <v>13.3</v>
      </c>
      <c r="P17" s="10">
        <v>8.9</v>
      </c>
      <c r="Q17" s="10">
        <v>0.7</v>
      </c>
      <c r="R17" s="10" t="s">
        <v>18</v>
      </c>
      <c r="S17" s="10">
        <v>0.4</v>
      </c>
      <c r="T17" s="10" t="s">
        <v>18</v>
      </c>
      <c r="U17" s="10">
        <v>1.9</v>
      </c>
    </row>
    <row r="18" spans="1:21" ht="15.75">
      <c r="A18" s="7" t="s">
        <v>31</v>
      </c>
      <c r="B18" s="8" t="s">
        <v>17</v>
      </c>
      <c r="C18" s="9">
        <f t="shared" si="0"/>
        <v>17010</v>
      </c>
      <c r="D18" s="8" t="s">
        <v>18</v>
      </c>
      <c r="E18" s="9">
        <f t="shared" si="1"/>
        <v>22260</v>
      </c>
      <c r="F18" s="9">
        <f t="shared" si="2"/>
        <v>15750</v>
      </c>
      <c r="G18" s="9">
        <f t="shared" si="3"/>
        <v>1470</v>
      </c>
      <c r="H18" s="8" t="s">
        <v>18</v>
      </c>
      <c r="I18" s="9">
        <f t="shared" si="5"/>
        <v>840</v>
      </c>
      <c r="J18" s="8" t="s">
        <v>18</v>
      </c>
      <c r="K18" s="9">
        <f t="shared" si="4"/>
        <v>4410</v>
      </c>
      <c r="M18" s="10">
        <v>8.1</v>
      </c>
      <c r="N18" s="10" t="s">
        <v>18</v>
      </c>
      <c r="O18" s="10">
        <v>10.6</v>
      </c>
      <c r="P18" s="10">
        <v>7.5</v>
      </c>
      <c r="Q18" s="10">
        <v>0.7</v>
      </c>
      <c r="R18" s="10" t="s">
        <v>18</v>
      </c>
      <c r="S18" s="10">
        <v>0.4</v>
      </c>
      <c r="T18" s="10" t="s">
        <v>18</v>
      </c>
      <c r="U18" s="10">
        <v>2.1</v>
      </c>
    </row>
    <row r="19" spans="1:21" ht="15.75">
      <c r="A19" s="7" t="s">
        <v>32</v>
      </c>
      <c r="B19" s="8" t="s">
        <v>17</v>
      </c>
      <c r="C19" s="9">
        <f t="shared" si="0"/>
        <v>17010</v>
      </c>
      <c r="D19" s="8" t="s">
        <v>18</v>
      </c>
      <c r="E19" s="9">
        <f t="shared" si="1"/>
        <v>24150</v>
      </c>
      <c r="F19" s="9">
        <f t="shared" si="2"/>
        <v>17010</v>
      </c>
      <c r="G19" s="9">
        <f t="shared" si="3"/>
        <v>1470</v>
      </c>
      <c r="H19" s="8" t="s">
        <v>18</v>
      </c>
      <c r="I19" s="9">
        <f t="shared" si="5"/>
        <v>840</v>
      </c>
      <c r="J19" s="8" t="s">
        <v>18</v>
      </c>
      <c r="K19" s="9">
        <f t="shared" si="4"/>
        <v>4410</v>
      </c>
      <c r="M19" s="10">
        <v>8.1</v>
      </c>
      <c r="N19" s="10" t="s">
        <v>18</v>
      </c>
      <c r="O19" s="10">
        <v>11.5</v>
      </c>
      <c r="P19" s="10">
        <v>8.1</v>
      </c>
      <c r="Q19" s="10">
        <v>0.7</v>
      </c>
      <c r="R19" s="10" t="s">
        <v>18</v>
      </c>
      <c r="S19" s="10">
        <v>0.4</v>
      </c>
      <c r="T19" s="10" t="s">
        <v>18</v>
      </c>
      <c r="U19" s="10">
        <v>2.1</v>
      </c>
    </row>
    <row r="20" spans="1:21" ht="15.75">
      <c r="A20" s="7" t="s">
        <v>33</v>
      </c>
      <c r="B20" s="8" t="s">
        <v>17</v>
      </c>
      <c r="C20" s="9">
        <f t="shared" si="0"/>
        <v>18060</v>
      </c>
      <c r="D20" s="8" t="s">
        <v>18</v>
      </c>
      <c r="E20" s="9">
        <f t="shared" si="1"/>
        <v>29190</v>
      </c>
      <c r="F20" s="9">
        <f t="shared" si="2"/>
        <v>20160</v>
      </c>
      <c r="G20" s="9">
        <f t="shared" si="3"/>
        <v>1470</v>
      </c>
      <c r="H20" s="8" t="s">
        <v>18</v>
      </c>
      <c r="I20" s="9">
        <f t="shared" si="5"/>
        <v>840</v>
      </c>
      <c r="J20" s="8" t="s">
        <v>18</v>
      </c>
      <c r="K20" s="9">
        <f t="shared" si="4"/>
        <v>4410</v>
      </c>
      <c r="M20" s="10">
        <v>8.6</v>
      </c>
      <c r="N20" s="10" t="s">
        <v>18</v>
      </c>
      <c r="O20" s="10">
        <v>13.9</v>
      </c>
      <c r="P20" s="10">
        <v>9.6</v>
      </c>
      <c r="Q20" s="10">
        <v>0.7</v>
      </c>
      <c r="R20" s="10" t="s">
        <v>18</v>
      </c>
      <c r="S20" s="10">
        <v>0.4</v>
      </c>
      <c r="T20" s="10" t="s">
        <v>18</v>
      </c>
      <c r="U20" s="10">
        <v>2.1</v>
      </c>
    </row>
    <row r="21" spans="1:21" ht="15.75">
      <c r="A21" s="7" t="s">
        <v>34</v>
      </c>
      <c r="B21" s="8" t="s">
        <v>35</v>
      </c>
      <c r="C21" s="9">
        <f t="shared" si="0"/>
        <v>17220</v>
      </c>
      <c r="D21" s="8" t="s">
        <v>18</v>
      </c>
      <c r="E21" s="9">
        <f t="shared" si="1"/>
        <v>23730</v>
      </c>
      <c r="F21" s="9">
        <f t="shared" si="2"/>
        <v>19740</v>
      </c>
      <c r="G21" s="9">
        <f t="shared" si="3"/>
        <v>6300</v>
      </c>
      <c r="H21" s="9">
        <f>R21*$E$4</f>
        <v>420</v>
      </c>
      <c r="I21" s="9">
        <f t="shared" si="5"/>
        <v>840</v>
      </c>
      <c r="J21" s="8" t="s">
        <v>18</v>
      </c>
      <c r="K21" s="9">
        <f t="shared" si="4"/>
        <v>3990</v>
      </c>
      <c r="M21" s="10">
        <v>8.2</v>
      </c>
      <c r="N21" s="10" t="s">
        <v>18</v>
      </c>
      <c r="O21" s="10">
        <v>11.3</v>
      </c>
      <c r="P21" s="10">
        <v>9.4</v>
      </c>
      <c r="Q21" s="10">
        <v>3</v>
      </c>
      <c r="R21" s="10">
        <v>0.2</v>
      </c>
      <c r="S21" s="10">
        <v>0.4</v>
      </c>
      <c r="T21" s="10" t="s">
        <v>18</v>
      </c>
      <c r="U21" s="10">
        <v>1.9</v>
      </c>
    </row>
    <row r="22" spans="1:21" ht="15.75">
      <c r="A22" s="7" t="s">
        <v>36</v>
      </c>
      <c r="B22" s="8" t="s">
        <v>35</v>
      </c>
      <c r="C22" s="9">
        <f t="shared" si="0"/>
        <v>17220</v>
      </c>
      <c r="D22" s="8" t="s">
        <v>18</v>
      </c>
      <c r="E22" s="9">
        <f t="shared" si="1"/>
        <v>23730</v>
      </c>
      <c r="F22" s="9">
        <f t="shared" si="2"/>
        <v>19740</v>
      </c>
      <c r="G22" s="9">
        <f t="shared" si="3"/>
        <v>6300</v>
      </c>
      <c r="H22" s="9">
        <f>R22*$E$4</f>
        <v>420</v>
      </c>
      <c r="I22" s="9">
        <f t="shared" si="5"/>
        <v>840</v>
      </c>
      <c r="J22" s="8" t="s">
        <v>18</v>
      </c>
      <c r="K22" s="9">
        <f t="shared" si="4"/>
        <v>3990</v>
      </c>
      <c r="M22" s="10">
        <v>8.2</v>
      </c>
      <c r="N22" s="10" t="s">
        <v>18</v>
      </c>
      <c r="O22" s="10">
        <v>11.3</v>
      </c>
      <c r="P22" s="10">
        <v>9.4</v>
      </c>
      <c r="Q22" s="10">
        <v>3</v>
      </c>
      <c r="R22" s="10">
        <v>0.2</v>
      </c>
      <c r="S22" s="10">
        <v>0.4</v>
      </c>
      <c r="T22" s="10" t="s">
        <v>18</v>
      </c>
      <c r="U22" s="10">
        <v>1.9</v>
      </c>
    </row>
    <row r="23" spans="1:21" ht="15.75">
      <c r="A23" s="7" t="s">
        <v>37</v>
      </c>
      <c r="B23" s="8" t="s">
        <v>35</v>
      </c>
      <c r="C23" s="9">
        <f t="shared" si="0"/>
        <v>17430</v>
      </c>
      <c r="D23" s="8" t="s">
        <v>18</v>
      </c>
      <c r="E23" s="9">
        <f t="shared" si="1"/>
        <v>23730</v>
      </c>
      <c r="F23" s="9">
        <f t="shared" si="2"/>
        <v>19740</v>
      </c>
      <c r="G23" s="9">
        <f t="shared" si="3"/>
        <v>6300</v>
      </c>
      <c r="H23" s="9">
        <f>R23*$E$4</f>
        <v>420</v>
      </c>
      <c r="I23" s="9">
        <f t="shared" si="5"/>
        <v>840</v>
      </c>
      <c r="J23" s="8" t="s">
        <v>18</v>
      </c>
      <c r="K23" s="9">
        <f t="shared" si="4"/>
        <v>3990</v>
      </c>
      <c r="M23" s="10">
        <v>8.3</v>
      </c>
      <c r="N23" s="10" t="s">
        <v>18</v>
      </c>
      <c r="O23" s="10">
        <v>11.3</v>
      </c>
      <c r="P23" s="10">
        <v>9.4</v>
      </c>
      <c r="Q23" s="10">
        <v>3</v>
      </c>
      <c r="R23" s="10">
        <v>0.2</v>
      </c>
      <c r="S23" s="10">
        <v>0.4</v>
      </c>
      <c r="T23" s="10" t="s">
        <v>18</v>
      </c>
      <c r="U23" s="10">
        <v>1.9</v>
      </c>
    </row>
    <row r="24" spans="1:21" ht="15.75">
      <c r="A24" s="7" t="s">
        <v>38</v>
      </c>
      <c r="B24" s="8" t="s">
        <v>22</v>
      </c>
      <c r="C24" s="9">
        <f t="shared" si="0"/>
        <v>20370</v>
      </c>
      <c r="D24" s="8" t="s">
        <v>18</v>
      </c>
      <c r="E24" s="9">
        <f t="shared" si="1"/>
        <v>26670</v>
      </c>
      <c r="F24" s="9">
        <f t="shared" si="2"/>
        <v>22680</v>
      </c>
      <c r="G24" s="9">
        <f t="shared" si="3"/>
        <v>1470</v>
      </c>
      <c r="H24" s="8" t="s">
        <v>18</v>
      </c>
      <c r="I24" s="9">
        <f t="shared" si="5"/>
        <v>840</v>
      </c>
      <c r="J24" s="8" t="s">
        <v>18</v>
      </c>
      <c r="K24" s="9">
        <f t="shared" si="4"/>
        <v>4410</v>
      </c>
      <c r="M24" s="10">
        <v>9.7</v>
      </c>
      <c r="N24" s="10" t="s">
        <v>18</v>
      </c>
      <c r="O24" s="10">
        <v>12.7</v>
      </c>
      <c r="P24" s="10">
        <v>10.8</v>
      </c>
      <c r="Q24" s="10">
        <v>0.7</v>
      </c>
      <c r="R24" s="10" t="s">
        <v>18</v>
      </c>
      <c r="S24" s="10">
        <v>0.4</v>
      </c>
      <c r="T24" s="10" t="s">
        <v>18</v>
      </c>
      <c r="U24" s="10">
        <v>2.1</v>
      </c>
    </row>
    <row r="25" spans="1:21" ht="15.75">
      <c r="A25" s="7" t="s">
        <v>39</v>
      </c>
      <c r="B25" s="8" t="s">
        <v>22</v>
      </c>
      <c r="C25" s="9">
        <f t="shared" si="0"/>
        <v>22680</v>
      </c>
      <c r="D25" s="8" t="s">
        <v>18</v>
      </c>
      <c r="E25" s="9">
        <f t="shared" si="1"/>
        <v>26250</v>
      </c>
      <c r="F25" s="9">
        <f t="shared" si="2"/>
        <v>19110</v>
      </c>
      <c r="G25" s="9">
        <f t="shared" si="3"/>
        <v>1470</v>
      </c>
      <c r="H25" s="8" t="s">
        <v>18</v>
      </c>
      <c r="I25" s="8" t="s">
        <v>18</v>
      </c>
      <c r="J25" s="8" t="s">
        <v>18</v>
      </c>
      <c r="K25" s="9">
        <f t="shared" si="4"/>
        <v>5250</v>
      </c>
      <c r="M25" s="10">
        <v>10.8</v>
      </c>
      <c r="N25" s="10" t="s">
        <v>18</v>
      </c>
      <c r="O25" s="10">
        <v>12.5</v>
      </c>
      <c r="P25" s="10">
        <v>9.1</v>
      </c>
      <c r="Q25" s="10">
        <v>0.7</v>
      </c>
      <c r="R25" s="10" t="s">
        <v>18</v>
      </c>
      <c r="S25" s="10" t="s">
        <v>18</v>
      </c>
      <c r="T25" s="10" t="s">
        <v>18</v>
      </c>
      <c r="U25" s="10">
        <v>2.5</v>
      </c>
    </row>
    <row r="26" spans="1:21" ht="15.75">
      <c r="A26" s="7" t="s">
        <v>40</v>
      </c>
      <c r="B26" s="8" t="s">
        <v>22</v>
      </c>
      <c r="C26" s="9">
        <f t="shared" si="0"/>
        <v>19530</v>
      </c>
      <c r="D26" s="9">
        <f>N26*$E$4</f>
        <v>1680</v>
      </c>
      <c r="E26" s="9">
        <f t="shared" si="1"/>
        <v>23730</v>
      </c>
      <c r="F26" s="9">
        <f t="shared" si="2"/>
        <v>19110</v>
      </c>
      <c r="G26" s="9">
        <f t="shared" si="3"/>
        <v>1470</v>
      </c>
      <c r="H26" s="8" t="s">
        <v>18</v>
      </c>
      <c r="I26" s="9">
        <f>S26*$E$4</f>
        <v>2730</v>
      </c>
      <c r="J26" s="9">
        <f>T26*$E$4</f>
        <v>840</v>
      </c>
      <c r="K26" s="9">
        <f t="shared" si="4"/>
        <v>4410</v>
      </c>
      <c r="M26" s="10">
        <v>9.3</v>
      </c>
      <c r="N26" s="10">
        <v>0.8</v>
      </c>
      <c r="O26" s="10">
        <v>11.3</v>
      </c>
      <c r="P26" s="10">
        <v>9.1</v>
      </c>
      <c r="Q26" s="10">
        <v>0.7</v>
      </c>
      <c r="R26" s="10" t="s">
        <v>18</v>
      </c>
      <c r="S26" s="10">
        <v>1.3</v>
      </c>
      <c r="T26" s="10">
        <v>0.4</v>
      </c>
      <c r="U26" s="10">
        <v>2.1</v>
      </c>
    </row>
    <row r="27" spans="1:21" ht="15.75">
      <c r="A27" s="7" t="s">
        <v>41</v>
      </c>
      <c r="B27" s="8" t="s">
        <v>22</v>
      </c>
      <c r="C27" s="9">
        <f t="shared" si="0"/>
        <v>19530</v>
      </c>
      <c r="D27" s="8" t="s">
        <v>18</v>
      </c>
      <c r="E27" s="9">
        <f t="shared" si="1"/>
        <v>24360</v>
      </c>
      <c r="F27" s="9">
        <f t="shared" si="2"/>
        <v>22050</v>
      </c>
      <c r="G27" s="9">
        <f t="shared" si="3"/>
        <v>1470</v>
      </c>
      <c r="H27" s="8" t="s">
        <v>18</v>
      </c>
      <c r="I27" s="9">
        <f>S27*$E$4</f>
        <v>840</v>
      </c>
      <c r="J27" s="8" t="s">
        <v>18</v>
      </c>
      <c r="K27" s="9">
        <f t="shared" si="4"/>
        <v>4410</v>
      </c>
      <c r="M27" s="10">
        <v>9.3</v>
      </c>
      <c r="N27" s="10" t="s">
        <v>18</v>
      </c>
      <c r="O27" s="10">
        <v>11.6</v>
      </c>
      <c r="P27" s="10">
        <v>10.5</v>
      </c>
      <c r="Q27" s="10">
        <v>0.7</v>
      </c>
      <c r="R27" s="10" t="s">
        <v>18</v>
      </c>
      <c r="S27" s="10">
        <v>0.4</v>
      </c>
      <c r="T27" s="10" t="s">
        <v>18</v>
      </c>
      <c r="U27" s="10">
        <v>2.1</v>
      </c>
    </row>
    <row r="28" spans="1:21" ht="15.75">
      <c r="A28" s="7" t="s">
        <v>42</v>
      </c>
      <c r="B28" s="8" t="s">
        <v>22</v>
      </c>
      <c r="C28" s="9">
        <f t="shared" si="0"/>
        <v>19950</v>
      </c>
      <c r="D28" s="9">
        <f>N28*$E$4</f>
        <v>1680</v>
      </c>
      <c r="E28" s="9">
        <f t="shared" si="1"/>
        <v>22890</v>
      </c>
      <c r="F28" s="9">
        <f t="shared" si="2"/>
        <v>19110</v>
      </c>
      <c r="G28" s="9">
        <f t="shared" si="3"/>
        <v>1470</v>
      </c>
      <c r="H28" s="8" t="s">
        <v>18</v>
      </c>
      <c r="I28" s="9">
        <f>S28*$E$4</f>
        <v>2730</v>
      </c>
      <c r="J28" s="9">
        <f>T28*$E$4</f>
        <v>840</v>
      </c>
      <c r="K28" s="9">
        <f t="shared" si="4"/>
        <v>4410</v>
      </c>
      <c r="M28" s="10">
        <v>9.5</v>
      </c>
      <c r="N28" s="10">
        <v>0.8</v>
      </c>
      <c r="O28" s="10">
        <v>10.9</v>
      </c>
      <c r="P28" s="10">
        <v>9.1</v>
      </c>
      <c r="Q28" s="10">
        <v>0.7</v>
      </c>
      <c r="R28" s="10" t="s">
        <v>18</v>
      </c>
      <c r="S28" s="10">
        <v>1.3</v>
      </c>
      <c r="T28" s="10">
        <v>0.4</v>
      </c>
      <c r="U28" s="10">
        <v>2.1</v>
      </c>
    </row>
    <row r="29" spans="1:21" ht="15.75">
      <c r="A29" s="7" t="s">
        <v>43</v>
      </c>
      <c r="B29" s="8" t="s">
        <v>22</v>
      </c>
      <c r="C29" s="9">
        <f t="shared" si="0"/>
        <v>19950</v>
      </c>
      <c r="D29" s="8" t="s">
        <v>18</v>
      </c>
      <c r="E29" s="9">
        <f t="shared" si="1"/>
        <v>23730</v>
      </c>
      <c r="F29" s="9">
        <f t="shared" si="2"/>
        <v>22050</v>
      </c>
      <c r="G29" s="9">
        <f t="shared" si="3"/>
        <v>1470</v>
      </c>
      <c r="H29" s="8" t="s">
        <v>18</v>
      </c>
      <c r="I29" s="9">
        <f>S29*$E$4</f>
        <v>840</v>
      </c>
      <c r="J29" s="8" t="s">
        <v>18</v>
      </c>
      <c r="K29" s="9">
        <f t="shared" si="4"/>
        <v>4410</v>
      </c>
      <c r="M29" s="10">
        <v>9.5</v>
      </c>
      <c r="N29" s="10" t="s">
        <v>18</v>
      </c>
      <c r="O29" s="10">
        <v>11.3</v>
      </c>
      <c r="P29" s="10">
        <v>10.5</v>
      </c>
      <c r="Q29" s="10">
        <v>0.7</v>
      </c>
      <c r="R29" s="10" t="s">
        <v>18</v>
      </c>
      <c r="S29" s="10">
        <v>0.4</v>
      </c>
      <c r="T29" s="10" t="s">
        <v>18</v>
      </c>
      <c r="U29" s="10">
        <v>2.1</v>
      </c>
    </row>
    <row r="30" spans="1:21" ht="15.75">
      <c r="A30" s="7" t="s">
        <v>44</v>
      </c>
      <c r="B30" s="8" t="s">
        <v>22</v>
      </c>
      <c r="C30" s="9">
        <f t="shared" si="0"/>
        <v>22260</v>
      </c>
      <c r="D30" s="8" t="s">
        <v>18</v>
      </c>
      <c r="E30" s="9">
        <f t="shared" si="1"/>
        <v>23730</v>
      </c>
      <c r="F30" s="9">
        <f t="shared" si="2"/>
        <v>19110</v>
      </c>
      <c r="G30" s="9">
        <f t="shared" si="3"/>
        <v>1470</v>
      </c>
      <c r="H30" s="8" t="s">
        <v>18</v>
      </c>
      <c r="I30" s="8" t="s">
        <v>18</v>
      </c>
      <c r="J30" s="8" t="s">
        <v>18</v>
      </c>
      <c r="K30" s="9">
        <f t="shared" si="4"/>
        <v>5250</v>
      </c>
      <c r="M30" s="10">
        <v>10.6</v>
      </c>
      <c r="N30" s="10" t="s">
        <v>18</v>
      </c>
      <c r="O30" s="10">
        <v>11.3</v>
      </c>
      <c r="P30" s="10">
        <v>9.1</v>
      </c>
      <c r="Q30" s="10">
        <v>0.7</v>
      </c>
      <c r="R30" s="10" t="s">
        <v>18</v>
      </c>
      <c r="S30" s="10" t="s">
        <v>18</v>
      </c>
      <c r="T30" s="10" t="s">
        <v>18</v>
      </c>
      <c r="U30" s="10">
        <v>2.5</v>
      </c>
    </row>
    <row r="31" spans="1:21" ht="15.75">
      <c r="A31" s="7" t="s">
        <v>45</v>
      </c>
      <c r="B31" s="8" t="s">
        <v>22</v>
      </c>
      <c r="C31" s="9">
        <f t="shared" si="0"/>
        <v>20790</v>
      </c>
      <c r="D31" s="9">
        <f>N31*$E$4</f>
        <v>1680</v>
      </c>
      <c r="E31" s="9">
        <f t="shared" si="1"/>
        <v>30870</v>
      </c>
      <c r="F31" s="9">
        <f t="shared" si="2"/>
        <v>20370</v>
      </c>
      <c r="G31" s="9">
        <f t="shared" si="3"/>
        <v>1470</v>
      </c>
      <c r="H31" s="8" t="s">
        <v>18</v>
      </c>
      <c r="I31" s="9">
        <f>S31*$E$4</f>
        <v>2730</v>
      </c>
      <c r="J31" s="9">
        <f>T31*$E$4</f>
        <v>840</v>
      </c>
      <c r="K31" s="9">
        <f t="shared" si="4"/>
        <v>4410</v>
      </c>
      <c r="M31" s="10">
        <v>9.9</v>
      </c>
      <c r="N31" s="10">
        <v>0.8</v>
      </c>
      <c r="O31" s="10">
        <v>14.7</v>
      </c>
      <c r="P31" s="10">
        <v>9.7</v>
      </c>
      <c r="Q31" s="10">
        <v>0.7</v>
      </c>
      <c r="R31" s="10" t="s">
        <v>18</v>
      </c>
      <c r="S31" s="10">
        <v>1.3</v>
      </c>
      <c r="T31" s="10">
        <v>0.4</v>
      </c>
      <c r="U31" s="10">
        <v>2.1</v>
      </c>
    </row>
    <row r="32" spans="1:21" ht="15.75">
      <c r="A32" s="7" t="s">
        <v>46</v>
      </c>
      <c r="B32" s="8" t="s">
        <v>22</v>
      </c>
      <c r="C32" s="9">
        <f t="shared" si="0"/>
        <v>20790</v>
      </c>
      <c r="D32" s="8" t="s">
        <v>18</v>
      </c>
      <c r="E32" s="9">
        <f t="shared" si="1"/>
        <v>30660</v>
      </c>
      <c r="F32" s="9">
        <f t="shared" si="2"/>
        <v>23310</v>
      </c>
      <c r="G32" s="9">
        <f t="shared" si="3"/>
        <v>1470</v>
      </c>
      <c r="H32" s="8" t="s">
        <v>18</v>
      </c>
      <c r="I32" s="9">
        <f>S32*$E$4</f>
        <v>840</v>
      </c>
      <c r="J32" s="8" t="s">
        <v>18</v>
      </c>
      <c r="K32" s="9">
        <f t="shared" si="4"/>
        <v>4410</v>
      </c>
      <c r="M32" s="10">
        <v>9.9</v>
      </c>
      <c r="N32" s="10" t="s">
        <v>18</v>
      </c>
      <c r="O32" s="10">
        <v>14.6</v>
      </c>
      <c r="P32" s="10">
        <v>11.1</v>
      </c>
      <c r="Q32" s="10">
        <v>0.7</v>
      </c>
      <c r="R32" s="10" t="s">
        <v>18</v>
      </c>
      <c r="S32" s="10">
        <v>0.4</v>
      </c>
      <c r="T32" s="10" t="s">
        <v>18</v>
      </c>
      <c r="U32" s="10">
        <v>2.1</v>
      </c>
    </row>
    <row r="33" spans="1:21" ht="15.75">
      <c r="A33" s="7" t="s">
        <v>47</v>
      </c>
      <c r="B33" s="8" t="s">
        <v>22</v>
      </c>
      <c r="C33" s="9">
        <f t="shared" si="0"/>
        <v>23310</v>
      </c>
      <c r="D33" s="8" t="s">
        <v>18</v>
      </c>
      <c r="E33" s="9">
        <f t="shared" si="1"/>
        <v>30660</v>
      </c>
      <c r="F33" s="9">
        <f t="shared" si="2"/>
        <v>19530</v>
      </c>
      <c r="G33" s="9">
        <f t="shared" si="3"/>
        <v>1470</v>
      </c>
      <c r="H33" s="8" t="s">
        <v>18</v>
      </c>
      <c r="I33" s="8" t="s">
        <v>18</v>
      </c>
      <c r="J33" s="8" t="s">
        <v>18</v>
      </c>
      <c r="K33" s="9">
        <f t="shared" si="4"/>
        <v>5250</v>
      </c>
      <c r="M33" s="10">
        <v>11.1</v>
      </c>
      <c r="N33" s="10" t="s">
        <v>18</v>
      </c>
      <c r="O33" s="10">
        <v>14.6</v>
      </c>
      <c r="P33" s="10">
        <v>9.3</v>
      </c>
      <c r="Q33" s="10">
        <v>0.7</v>
      </c>
      <c r="R33" s="10" t="s">
        <v>18</v>
      </c>
      <c r="S33" s="10" t="s">
        <v>18</v>
      </c>
      <c r="T33" s="10" t="s">
        <v>18</v>
      </c>
      <c r="U33" s="10">
        <v>2.5</v>
      </c>
    </row>
    <row r="34" spans="1:21" ht="15.75">
      <c r="A34" s="7" t="s">
        <v>48</v>
      </c>
      <c r="B34" s="8" t="s">
        <v>49</v>
      </c>
      <c r="C34" s="9">
        <f t="shared" si="0"/>
        <v>19740</v>
      </c>
      <c r="D34" s="9">
        <f>N34*$E$4</f>
        <v>1680</v>
      </c>
      <c r="E34" s="9">
        <f t="shared" si="1"/>
        <v>24150</v>
      </c>
      <c r="F34" s="9">
        <f t="shared" si="2"/>
        <v>28560</v>
      </c>
      <c r="G34" s="9">
        <f t="shared" si="3"/>
        <v>2100</v>
      </c>
      <c r="H34" s="8" t="s">
        <v>18</v>
      </c>
      <c r="I34" s="9">
        <f>S34*$E$4</f>
        <v>2730</v>
      </c>
      <c r="J34" s="9">
        <f>T34*$E$4</f>
        <v>840</v>
      </c>
      <c r="K34" s="9">
        <f t="shared" si="4"/>
        <v>3990</v>
      </c>
      <c r="M34" s="10">
        <v>9.4</v>
      </c>
      <c r="N34" s="10">
        <v>0.8</v>
      </c>
      <c r="O34" s="10">
        <v>11.5</v>
      </c>
      <c r="P34" s="10">
        <v>13.6</v>
      </c>
      <c r="Q34" s="10">
        <v>1</v>
      </c>
      <c r="R34" s="10" t="s">
        <v>18</v>
      </c>
      <c r="S34" s="10">
        <v>1.3</v>
      </c>
      <c r="T34" s="10">
        <v>0.4</v>
      </c>
      <c r="U34" s="10">
        <v>1.9</v>
      </c>
    </row>
    <row r="35" spans="1:21" ht="15.75">
      <c r="A35" s="7" t="s">
        <v>50</v>
      </c>
      <c r="B35" s="8" t="s">
        <v>49</v>
      </c>
      <c r="C35" s="9">
        <f t="shared" si="0"/>
        <v>19740</v>
      </c>
      <c r="D35" s="8" t="s">
        <v>18</v>
      </c>
      <c r="E35" s="9">
        <f t="shared" si="1"/>
        <v>26250</v>
      </c>
      <c r="F35" s="9">
        <f t="shared" si="2"/>
        <v>30030</v>
      </c>
      <c r="G35" s="9">
        <f t="shared" si="3"/>
        <v>6300</v>
      </c>
      <c r="H35" s="9">
        <f>R35*$E$4</f>
        <v>420</v>
      </c>
      <c r="I35" s="9">
        <f>S35*$E$4</f>
        <v>840</v>
      </c>
      <c r="J35" s="8" t="s">
        <v>18</v>
      </c>
      <c r="K35" s="9">
        <f t="shared" si="4"/>
        <v>3990</v>
      </c>
      <c r="M35" s="10">
        <v>9.4</v>
      </c>
      <c r="N35" s="10" t="s">
        <v>18</v>
      </c>
      <c r="O35" s="10">
        <v>12.5</v>
      </c>
      <c r="P35" s="10">
        <v>14.3</v>
      </c>
      <c r="Q35" s="10">
        <v>3</v>
      </c>
      <c r="R35" s="10">
        <v>0.2</v>
      </c>
      <c r="S35" s="10">
        <v>0.4</v>
      </c>
      <c r="T35" s="10" t="s">
        <v>18</v>
      </c>
      <c r="U35" s="10">
        <v>1.9</v>
      </c>
    </row>
    <row r="36" spans="1:21" ht="15.75">
      <c r="A36" s="7" t="s">
        <v>51</v>
      </c>
      <c r="B36" s="8" t="s">
        <v>49</v>
      </c>
      <c r="C36" s="9">
        <f t="shared" si="0"/>
        <v>22260</v>
      </c>
      <c r="D36" s="8" t="s">
        <v>18</v>
      </c>
      <c r="E36" s="9">
        <f t="shared" si="1"/>
        <v>25410</v>
      </c>
      <c r="F36" s="9">
        <f t="shared" si="2"/>
        <v>28560</v>
      </c>
      <c r="G36" s="9">
        <f t="shared" si="3"/>
        <v>2100</v>
      </c>
      <c r="H36" s="8" t="s">
        <v>18</v>
      </c>
      <c r="I36" s="8" t="s">
        <v>18</v>
      </c>
      <c r="J36" s="8" t="s">
        <v>18</v>
      </c>
      <c r="K36" s="9">
        <f t="shared" si="4"/>
        <v>4830</v>
      </c>
      <c r="M36" s="10">
        <v>10.6</v>
      </c>
      <c r="N36" s="10" t="s">
        <v>18</v>
      </c>
      <c r="O36" s="10">
        <v>12.1</v>
      </c>
      <c r="P36" s="10">
        <v>13.6</v>
      </c>
      <c r="Q36" s="10">
        <v>1</v>
      </c>
      <c r="R36" s="10" t="s">
        <v>18</v>
      </c>
      <c r="S36" s="10" t="s">
        <v>18</v>
      </c>
      <c r="T36" s="10" t="s">
        <v>18</v>
      </c>
      <c r="U36" s="10">
        <v>2.3</v>
      </c>
    </row>
    <row r="37" spans="1:21" ht="15.75">
      <c r="A37" s="7" t="s">
        <v>52</v>
      </c>
      <c r="B37" s="8" t="s">
        <v>49</v>
      </c>
      <c r="C37" s="9">
        <f t="shared" si="0"/>
        <v>19740</v>
      </c>
      <c r="D37" s="8" t="s">
        <v>18</v>
      </c>
      <c r="E37" s="9">
        <f t="shared" si="1"/>
        <v>24150</v>
      </c>
      <c r="F37" s="9">
        <f t="shared" si="2"/>
        <v>30030</v>
      </c>
      <c r="G37" s="9">
        <f t="shared" si="3"/>
        <v>6300</v>
      </c>
      <c r="H37" s="9">
        <f>R37*$E$4</f>
        <v>420</v>
      </c>
      <c r="I37" s="9">
        <f>S37*$E$4</f>
        <v>840</v>
      </c>
      <c r="J37" s="8" t="s">
        <v>18</v>
      </c>
      <c r="K37" s="9">
        <f t="shared" si="4"/>
        <v>3990</v>
      </c>
      <c r="M37" s="10">
        <v>9.4</v>
      </c>
      <c r="N37" s="10" t="s">
        <v>18</v>
      </c>
      <c r="O37" s="10">
        <v>11.5</v>
      </c>
      <c r="P37" s="10">
        <v>14.3</v>
      </c>
      <c r="Q37" s="10">
        <v>3</v>
      </c>
      <c r="R37" s="10">
        <v>0.2</v>
      </c>
      <c r="S37" s="10">
        <v>0.4</v>
      </c>
      <c r="T37" s="10" t="s">
        <v>18</v>
      </c>
      <c r="U37" s="10">
        <v>1.9</v>
      </c>
    </row>
    <row r="38" spans="1:21" ht="15.75">
      <c r="A38" s="7" t="s">
        <v>53</v>
      </c>
      <c r="B38" s="8" t="s">
        <v>49</v>
      </c>
      <c r="C38" s="9">
        <f t="shared" si="0"/>
        <v>19740</v>
      </c>
      <c r="D38" s="9">
        <f>N38*$E$4</f>
        <v>1680</v>
      </c>
      <c r="E38" s="9">
        <f t="shared" si="1"/>
        <v>23520</v>
      </c>
      <c r="F38" s="9">
        <f t="shared" si="2"/>
        <v>28560</v>
      </c>
      <c r="G38" s="9">
        <f t="shared" si="3"/>
        <v>2100</v>
      </c>
      <c r="H38" s="8" t="s">
        <v>18</v>
      </c>
      <c r="I38" s="9">
        <f>S38*$E$4</f>
        <v>2730</v>
      </c>
      <c r="J38" s="9">
        <f>T38*$E$4</f>
        <v>840</v>
      </c>
      <c r="K38" s="9">
        <f t="shared" si="4"/>
        <v>3990</v>
      </c>
      <c r="M38" s="10">
        <v>9.4</v>
      </c>
      <c r="N38" s="10">
        <v>0.8</v>
      </c>
      <c r="O38" s="10">
        <v>11.2</v>
      </c>
      <c r="P38" s="10">
        <v>13.6</v>
      </c>
      <c r="Q38" s="10">
        <v>1</v>
      </c>
      <c r="R38" s="10" t="s">
        <v>18</v>
      </c>
      <c r="S38" s="10">
        <v>1.3</v>
      </c>
      <c r="T38" s="10">
        <v>0.4</v>
      </c>
      <c r="U38" s="10">
        <v>1.9</v>
      </c>
    </row>
    <row r="39" spans="1:21" ht="15.75">
      <c r="A39" s="7" t="s">
        <v>54</v>
      </c>
      <c r="B39" s="8" t="s">
        <v>49</v>
      </c>
      <c r="C39" s="9">
        <f t="shared" si="0"/>
        <v>22260</v>
      </c>
      <c r="D39" s="8" t="s">
        <v>18</v>
      </c>
      <c r="E39" s="9">
        <f t="shared" si="1"/>
        <v>25620</v>
      </c>
      <c r="F39" s="9">
        <f t="shared" si="2"/>
        <v>28560</v>
      </c>
      <c r="G39" s="9">
        <f t="shared" si="3"/>
        <v>2100</v>
      </c>
      <c r="H39" s="8" t="s">
        <v>18</v>
      </c>
      <c r="I39" s="8" t="s">
        <v>18</v>
      </c>
      <c r="J39" s="8" t="s">
        <v>18</v>
      </c>
      <c r="K39" s="9">
        <f t="shared" si="4"/>
        <v>5040</v>
      </c>
      <c r="M39" s="10">
        <v>10.6</v>
      </c>
      <c r="N39" s="10" t="s">
        <v>18</v>
      </c>
      <c r="O39" s="10">
        <v>12.2</v>
      </c>
      <c r="P39" s="10">
        <v>13.6</v>
      </c>
      <c r="Q39" s="10">
        <v>1</v>
      </c>
      <c r="R39" s="10" t="s">
        <v>18</v>
      </c>
      <c r="S39" s="10" t="s">
        <v>18</v>
      </c>
      <c r="T39" s="10" t="s">
        <v>18</v>
      </c>
      <c r="U39" s="10">
        <v>2.4</v>
      </c>
    </row>
    <row r="40" spans="1:21" ht="15.75">
      <c r="A40" s="7" t="s">
        <v>55</v>
      </c>
      <c r="B40" s="8" t="s">
        <v>49</v>
      </c>
      <c r="C40" s="9">
        <f t="shared" si="0"/>
        <v>20370</v>
      </c>
      <c r="D40" s="9">
        <f>N40*$E$4</f>
        <v>1680</v>
      </c>
      <c r="E40" s="9">
        <f t="shared" si="1"/>
        <v>25410</v>
      </c>
      <c r="F40" s="9">
        <f t="shared" si="2"/>
        <v>29190</v>
      </c>
      <c r="G40" s="9">
        <f t="shared" si="3"/>
        <v>2100</v>
      </c>
      <c r="H40" s="8" t="s">
        <v>18</v>
      </c>
      <c r="I40" s="9">
        <f>S40*$E$4</f>
        <v>2730</v>
      </c>
      <c r="J40" s="9">
        <f>T40*$E$4</f>
        <v>840</v>
      </c>
      <c r="K40" s="9">
        <f t="shared" si="4"/>
        <v>3990</v>
      </c>
      <c r="M40" s="10">
        <v>9.7</v>
      </c>
      <c r="N40" s="10">
        <v>0.8</v>
      </c>
      <c r="O40" s="10">
        <v>12.1</v>
      </c>
      <c r="P40" s="10">
        <v>13.9</v>
      </c>
      <c r="Q40" s="10">
        <v>1</v>
      </c>
      <c r="R40" s="10" t="s">
        <v>18</v>
      </c>
      <c r="S40" s="10">
        <v>1.3</v>
      </c>
      <c r="T40" s="10">
        <v>0.4</v>
      </c>
      <c r="U40" s="10">
        <v>1.9</v>
      </c>
    </row>
    <row r="41" spans="1:21" ht="15.75">
      <c r="A41" s="7" t="s">
        <v>56</v>
      </c>
      <c r="B41" s="8" t="s">
        <v>49</v>
      </c>
      <c r="C41" s="9">
        <f t="shared" si="0"/>
        <v>20370</v>
      </c>
      <c r="D41" s="8" t="s">
        <v>18</v>
      </c>
      <c r="E41" s="9">
        <f t="shared" si="1"/>
        <v>26250</v>
      </c>
      <c r="F41" s="9">
        <f t="shared" si="2"/>
        <v>30870</v>
      </c>
      <c r="G41" s="9">
        <f t="shared" si="3"/>
        <v>6300</v>
      </c>
      <c r="H41" s="9">
        <f>R41*$E$4</f>
        <v>420</v>
      </c>
      <c r="I41" s="9">
        <f>S41*$E$4</f>
        <v>840</v>
      </c>
      <c r="J41" s="8" t="s">
        <v>18</v>
      </c>
      <c r="K41" s="9">
        <f t="shared" si="4"/>
        <v>3990</v>
      </c>
      <c r="M41" s="10">
        <v>9.7</v>
      </c>
      <c r="N41" s="10" t="s">
        <v>18</v>
      </c>
      <c r="O41" s="10">
        <v>12.5</v>
      </c>
      <c r="P41" s="10">
        <v>14.7</v>
      </c>
      <c r="Q41" s="10">
        <v>3</v>
      </c>
      <c r="R41" s="10">
        <v>0.2</v>
      </c>
      <c r="S41" s="10">
        <v>0.4</v>
      </c>
      <c r="T41" s="10" t="s">
        <v>18</v>
      </c>
      <c r="U41" s="10">
        <v>1.9</v>
      </c>
    </row>
    <row r="42" spans="1:21" ht="15.75">
      <c r="A42" s="7" t="s">
        <v>57</v>
      </c>
      <c r="B42" s="8" t="s">
        <v>49</v>
      </c>
      <c r="C42" s="9">
        <f t="shared" si="0"/>
        <v>22890</v>
      </c>
      <c r="D42" s="8" t="s">
        <v>18</v>
      </c>
      <c r="E42" s="9">
        <f t="shared" si="1"/>
        <v>27510</v>
      </c>
      <c r="F42" s="9">
        <f t="shared" si="2"/>
        <v>29610</v>
      </c>
      <c r="G42" s="9">
        <f t="shared" si="3"/>
        <v>2100</v>
      </c>
      <c r="H42" s="8" t="s">
        <v>18</v>
      </c>
      <c r="I42" s="8" t="s">
        <v>18</v>
      </c>
      <c r="J42" s="8" t="s">
        <v>18</v>
      </c>
      <c r="K42" s="9">
        <f t="shared" si="4"/>
        <v>5040</v>
      </c>
      <c r="M42" s="10">
        <v>10.9</v>
      </c>
      <c r="N42" s="10" t="s">
        <v>18</v>
      </c>
      <c r="O42" s="10">
        <v>13.1</v>
      </c>
      <c r="P42" s="10">
        <v>14.1</v>
      </c>
      <c r="Q42" s="10">
        <v>1</v>
      </c>
      <c r="R42" s="10" t="s">
        <v>18</v>
      </c>
      <c r="S42" s="10" t="s">
        <v>18</v>
      </c>
      <c r="T42" s="10" t="s">
        <v>18</v>
      </c>
      <c r="U42" s="10">
        <v>2.4</v>
      </c>
    </row>
    <row r="43" spans="1:21" ht="15.75">
      <c r="A43" s="7" t="s">
        <v>58</v>
      </c>
      <c r="B43" s="8" t="s">
        <v>49</v>
      </c>
      <c r="C43" s="9">
        <f t="shared" si="0"/>
        <v>22890</v>
      </c>
      <c r="D43" s="9">
        <f>N43*$E$4</f>
        <v>1680</v>
      </c>
      <c r="E43" s="9">
        <f t="shared" si="1"/>
        <v>31080</v>
      </c>
      <c r="F43" s="9">
        <f t="shared" si="2"/>
        <v>20790</v>
      </c>
      <c r="G43" s="9">
        <f t="shared" si="3"/>
        <v>1470</v>
      </c>
      <c r="H43" s="8" t="s">
        <v>18</v>
      </c>
      <c r="I43" s="9">
        <f>S43*$E$4</f>
        <v>2730</v>
      </c>
      <c r="J43" s="9">
        <f>T43*$E$4</f>
        <v>840</v>
      </c>
      <c r="K43" s="9">
        <f t="shared" si="4"/>
        <v>3990</v>
      </c>
      <c r="M43" s="10">
        <v>10.9</v>
      </c>
      <c r="N43" s="10">
        <v>0.8</v>
      </c>
      <c r="O43" s="10">
        <v>14.8</v>
      </c>
      <c r="P43" s="10">
        <v>9.9</v>
      </c>
      <c r="Q43" s="10">
        <v>0.7</v>
      </c>
      <c r="R43" s="10" t="s">
        <v>18</v>
      </c>
      <c r="S43" s="10">
        <v>1.3</v>
      </c>
      <c r="T43" s="10">
        <v>0.4</v>
      </c>
      <c r="U43" s="10">
        <v>1.9</v>
      </c>
    </row>
    <row r="44" spans="1:21" ht="15.75">
      <c r="A44" s="7" t="s">
        <v>59</v>
      </c>
      <c r="B44" s="8" t="s">
        <v>49</v>
      </c>
      <c r="C44" s="9">
        <f t="shared" si="0"/>
        <v>22680</v>
      </c>
      <c r="D44" s="8" t="s">
        <v>18</v>
      </c>
      <c r="E44" s="9">
        <f t="shared" si="1"/>
        <v>31500</v>
      </c>
      <c r="F44" s="9">
        <f t="shared" si="2"/>
        <v>23730</v>
      </c>
      <c r="G44" s="9">
        <f t="shared" si="3"/>
        <v>1470</v>
      </c>
      <c r="H44" s="8" t="s">
        <v>18</v>
      </c>
      <c r="I44" s="9">
        <f>S44*$E$4</f>
        <v>840</v>
      </c>
      <c r="J44" s="8" t="s">
        <v>18</v>
      </c>
      <c r="K44" s="9">
        <f t="shared" si="4"/>
        <v>3990</v>
      </c>
      <c r="M44" s="10">
        <v>10.8</v>
      </c>
      <c r="N44" s="10" t="s">
        <v>18</v>
      </c>
      <c r="O44" s="10">
        <v>15</v>
      </c>
      <c r="P44" s="10">
        <v>11.3</v>
      </c>
      <c r="Q44" s="10">
        <v>0.7</v>
      </c>
      <c r="R44" s="10" t="s">
        <v>18</v>
      </c>
      <c r="S44" s="10">
        <v>0.4</v>
      </c>
      <c r="T44" s="10" t="s">
        <v>18</v>
      </c>
      <c r="U44" s="10">
        <v>1.9</v>
      </c>
    </row>
    <row r="45" spans="1:21" ht="15.75">
      <c r="A45" s="7" t="s">
        <v>60</v>
      </c>
      <c r="B45" s="8" t="s">
        <v>49</v>
      </c>
      <c r="C45" s="9">
        <f t="shared" si="0"/>
        <v>24990</v>
      </c>
      <c r="D45" s="8" t="s">
        <v>18</v>
      </c>
      <c r="E45" s="9">
        <f t="shared" si="1"/>
        <v>31710</v>
      </c>
      <c r="F45" s="9">
        <f t="shared" si="2"/>
        <v>19110</v>
      </c>
      <c r="G45" s="9">
        <f t="shared" si="3"/>
        <v>1470</v>
      </c>
      <c r="H45" s="8" t="s">
        <v>18</v>
      </c>
      <c r="I45" s="8" t="s">
        <v>18</v>
      </c>
      <c r="J45" s="8" t="s">
        <v>18</v>
      </c>
      <c r="K45" s="9">
        <f t="shared" si="4"/>
        <v>5040</v>
      </c>
      <c r="M45" s="10">
        <v>11.9</v>
      </c>
      <c r="N45" s="10" t="s">
        <v>18</v>
      </c>
      <c r="O45" s="10">
        <v>15.1</v>
      </c>
      <c r="P45" s="10">
        <v>9.1</v>
      </c>
      <c r="Q45" s="10">
        <v>0.7</v>
      </c>
      <c r="R45" s="10" t="s">
        <v>18</v>
      </c>
      <c r="S45" s="10" t="s">
        <v>18</v>
      </c>
      <c r="T45" s="10" t="s">
        <v>18</v>
      </c>
      <c r="U45" s="10">
        <v>2.4</v>
      </c>
    </row>
    <row r="46" spans="1:21" ht="15.75">
      <c r="A46" s="7" t="s">
        <v>61</v>
      </c>
      <c r="B46" s="8" t="s">
        <v>49</v>
      </c>
      <c r="C46" s="9">
        <f t="shared" si="0"/>
        <v>24990</v>
      </c>
      <c r="D46" s="8" t="s">
        <v>18</v>
      </c>
      <c r="E46" s="9">
        <f t="shared" si="1"/>
        <v>30030</v>
      </c>
      <c r="F46" s="9">
        <f t="shared" si="2"/>
        <v>19110</v>
      </c>
      <c r="G46" s="9">
        <f t="shared" si="3"/>
        <v>1470</v>
      </c>
      <c r="H46" s="8" t="s">
        <v>18</v>
      </c>
      <c r="I46" s="8" t="s">
        <v>18</v>
      </c>
      <c r="J46" s="8" t="s">
        <v>18</v>
      </c>
      <c r="K46" s="9">
        <f t="shared" si="4"/>
        <v>5040</v>
      </c>
      <c r="M46" s="10">
        <v>11.9</v>
      </c>
      <c r="N46" s="10" t="s">
        <v>18</v>
      </c>
      <c r="O46" s="10">
        <v>14.3</v>
      </c>
      <c r="P46" s="10">
        <v>9.1</v>
      </c>
      <c r="Q46" s="10">
        <v>0.7</v>
      </c>
      <c r="R46" s="10" t="s">
        <v>18</v>
      </c>
      <c r="S46" s="10" t="s">
        <v>18</v>
      </c>
      <c r="T46" s="10" t="s">
        <v>18</v>
      </c>
      <c r="U46" s="10">
        <v>2.4</v>
      </c>
    </row>
    <row r="47" spans="1:21" ht="15.75">
      <c r="A47" s="7" t="s">
        <v>62</v>
      </c>
      <c r="B47" s="8" t="s">
        <v>49</v>
      </c>
      <c r="C47" s="9">
        <f t="shared" si="0"/>
        <v>25410</v>
      </c>
      <c r="D47" s="8" t="s">
        <v>18</v>
      </c>
      <c r="E47" s="9">
        <f t="shared" si="1"/>
        <v>31710</v>
      </c>
      <c r="F47" s="9">
        <f t="shared" si="2"/>
        <v>19950</v>
      </c>
      <c r="G47" s="9">
        <f t="shared" si="3"/>
        <v>1470</v>
      </c>
      <c r="H47" s="8" t="s">
        <v>18</v>
      </c>
      <c r="I47" s="8" t="s">
        <v>18</v>
      </c>
      <c r="J47" s="8" t="s">
        <v>18</v>
      </c>
      <c r="K47" s="9">
        <f t="shared" si="4"/>
        <v>5040</v>
      </c>
      <c r="M47" s="10">
        <v>12.1</v>
      </c>
      <c r="N47" s="10" t="s">
        <v>18</v>
      </c>
      <c r="O47" s="10">
        <v>15.1</v>
      </c>
      <c r="P47" s="10">
        <v>9.5</v>
      </c>
      <c r="Q47" s="10">
        <v>0.7</v>
      </c>
      <c r="R47" s="10" t="s">
        <v>18</v>
      </c>
      <c r="S47" s="10" t="s">
        <v>18</v>
      </c>
      <c r="T47" s="10" t="s">
        <v>18</v>
      </c>
      <c r="U47" s="10">
        <v>2.4</v>
      </c>
    </row>
    <row r="48" spans="1:21" ht="15.75">
      <c r="A48" s="7" t="s">
        <v>63</v>
      </c>
      <c r="B48" s="8" t="s">
        <v>49</v>
      </c>
      <c r="C48" s="9">
        <f t="shared" si="0"/>
        <v>24780</v>
      </c>
      <c r="D48" s="8" t="s">
        <v>18</v>
      </c>
      <c r="E48" s="9">
        <f t="shared" si="1"/>
        <v>30030</v>
      </c>
      <c r="F48" s="9">
        <f t="shared" si="2"/>
        <v>19110</v>
      </c>
      <c r="G48" s="9">
        <f t="shared" si="3"/>
        <v>1470</v>
      </c>
      <c r="H48" s="8" t="s">
        <v>18</v>
      </c>
      <c r="I48" s="8" t="s">
        <v>18</v>
      </c>
      <c r="J48" s="8" t="s">
        <v>18</v>
      </c>
      <c r="K48" s="9">
        <f t="shared" si="4"/>
        <v>5040</v>
      </c>
      <c r="M48" s="10">
        <v>11.8</v>
      </c>
      <c r="N48" s="10" t="s">
        <v>18</v>
      </c>
      <c r="O48" s="10">
        <v>14.3</v>
      </c>
      <c r="P48" s="10">
        <v>9.1</v>
      </c>
      <c r="Q48" s="10">
        <v>0.7</v>
      </c>
      <c r="R48" s="10" t="s">
        <v>18</v>
      </c>
      <c r="S48" s="10" t="s">
        <v>18</v>
      </c>
      <c r="T48" s="10" t="s">
        <v>18</v>
      </c>
      <c r="U48" s="10">
        <v>2.4</v>
      </c>
    </row>
    <row r="49" spans="1:21" ht="15.75">
      <c r="A49" s="7" t="s">
        <v>64</v>
      </c>
      <c r="B49" s="8" t="s">
        <v>49</v>
      </c>
      <c r="C49" s="9">
        <f t="shared" si="0"/>
        <v>22260</v>
      </c>
      <c r="D49" s="9">
        <f>N49*$E$4</f>
        <v>1680</v>
      </c>
      <c r="E49" s="9">
        <f t="shared" si="1"/>
        <v>30030</v>
      </c>
      <c r="F49" s="9">
        <f t="shared" si="2"/>
        <v>21210</v>
      </c>
      <c r="G49" s="9">
        <f t="shared" si="3"/>
        <v>1470</v>
      </c>
      <c r="H49" s="8" t="s">
        <v>18</v>
      </c>
      <c r="I49" s="9">
        <f>S49*$E$4</f>
        <v>2730</v>
      </c>
      <c r="J49" s="9">
        <f>T49*$E$4</f>
        <v>840</v>
      </c>
      <c r="K49" s="9">
        <f t="shared" si="4"/>
        <v>3990</v>
      </c>
      <c r="M49" s="10">
        <v>10.6</v>
      </c>
      <c r="N49" s="10">
        <v>0.8</v>
      </c>
      <c r="O49" s="10">
        <v>14.3</v>
      </c>
      <c r="P49" s="10">
        <v>10.1</v>
      </c>
      <c r="Q49" s="10">
        <v>0.7</v>
      </c>
      <c r="R49" s="10" t="s">
        <v>18</v>
      </c>
      <c r="S49" s="10">
        <v>1.3</v>
      </c>
      <c r="T49" s="10">
        <v>0.4</v>
      </c>
      <c r="U49" s="10">
        <v>1.9</v>
      </c>
    </row>
    <row r="50" spans="1:21" ht="15.75">
      <c r="A50" s="7" t="s">
        <v>65</v>
      </c>
      <c r="B50" s="8" t="s">
        <v>49</v>
      </c>
      <c r="C50" s="9">
        <f t="shared" si="0"/>
        <v>24780</v>
      </c>
      <c r="D50" s="8" t="s">
        <v>18</v>
      </c>
      <c r="E50" s="9">
        <f t="shared" si="1"/>
        <v>30870</v>
      </c>
      <c r="F50" s="9">
        <f t="shared" si="2"/>
        <v>20370</v>
      </c>
      <c r="G50" s="9">
        <f t="shared" si="3"/>
        <v>1470</v>
      </c>
      <c r="H50" s="8" t="s">
        <v>18</v>
      </c>
      <c r="I50" s="8" t="s">
        <v>18</v>
      </c>
      <c r="J50" s="8" t="s">
        <v>18</v>
      </c>
      <c r="K50" s="9">
        <f t="shared" si="4"/>
        <v>5040</v>
      </c>
      <c r="M50" s="10">
        <v>11.8</v>
      </c>
      <c r="N50" s="10" t="s">
        <v>18</v>
      </c>
      <c r="O50" s="10">
        <v>14.7</v>
      </c>
      <c r="P50" s="10">
        <v>9.7</v>
      </c>
      <c r="Q50" s="10">
        <v>0.7</v>
      </c>
      <c r="R50" s="10" t="s">
        <v>18</v>
      </c>
      <c r="S50" s="10" t="s">
        <v>18</v>
      </c>
      <c r="T50" s="10" t="s">
        <v>18</v>
      </c>
      <c r="U50" s="10">
        <v>2.4</v>
      </c>
    </row>
    <row r="51" spans="1:21" ht="15.75">
      <c r="A51" s="7" t="s">
        <v>66</v>
      </c>
      <c r="B51" s="8" t="s">
        <v>67</v>
      </c>
      <c r="C51" s="9">
        <f t="shared" si="0"/>
        <v>22890</v>
      </c>
      <c r="D51" s="9">
        <f>N51*$E$4</f>
        <v>1680</v>
      </c>
      <c r="E51" s="9">
        <f t="shared" si="1"/>
        <v>27300</v>
      </c>
      <c r="F51" s="9">
        <f t="shared" si="2"/>
        <v>23730</v>
      </c>
      <c r="G51" s="9">
        <f t="shared" si="3"/>
        <v>1470</v>
      </c>
      <c r="H51" s="8" t="s">
        <v>18</v>
      </c>
      <c r="I51" s="9">
        <f>S51*$E$4</f>
        <v>2730</v>
      </c>
      <c r="J51" s="9">
        <f>T51*$E$4</f>
        <v>840</v>
      </c>
      <c r="K51" s="9">
        <f t="shared" si="4"/>
        <v>3990</v>
      </c>
      <c r="M51" s="10">
        <v>10.9</v>
      </c>
      <c r="N51" s="10">
        <v>0.8</v>
      </c>
      <c r="O51" s="10">
        <v>13</v>
      </c>
      <c r="P51" s="10">
        <v>11.3</v>
      </c>
      <c r="Q51" s="10">
        <v>0.7</v>
      </c>
      <c r="R51" s="10" t="s">
        <v>18</v>
      </c>
      <c r="S51" s="10">
        <v>1.3</v>
      </c>
      <c r="T51" s="10">
        <v>0.4</v>
      </c>
      <c r="U51" s="10">
        <v>1.9</v>
      </c>
    </row>
    <row r="52" spans="1:21" ht="15.75">
      <c r="A52" s="7" t="s">
        <v>68</v>
      </c>
      <c r="B52" s="8" t="s">
        <v>67</v>
      </c>
      <c r="C52" s="9">
        <f t="shared" si="0"/>
        <v>25620</v>
      </c>
      <c r="D52" s="8" t="s">
        <v>18</v>
      </c>
      <c r="E52" s="9">
        <f t="shared" si="1"/>
        <v>32130</v>
      </c>
      <c r="F52" s="9">
        <f t="shared" si="2"/>
        <v>27090</v>
      </c>
      <c r="G52" s="9">
        <f t="shared" si="3"/>
        <v>1470</v>
      </c>
      <c r="H52" s="8" t="s">
        <v>18</v>
      </c>
      <c r="I52" s="8" t="s">
        <v>18</v>
      </c>
      <c r="J52" s="8" t="s">
        <v>18</v>
      </c>
      <c r="K52" s="9">
        <f t="shared" si="4"/>
        <v>5040</v>
      </c>
      <c r="M52" s="10">
        <v>12.2</v>
      </c>
      <c r="N52" s="10" t="s">
        <v>18</v>
      </c>
      <c r="O52" s="10">
        <v>15.3</v>
      </c>
      <c r="P52" s="10">
        <v>12.9</v>
      </c>
      <c r="Q52" s="10">
        <v>0.7</v>
      </c>
      <c r="R52" s="10" t="s">
        <v>18</v>
      </c>
      <c r="S52" s="10" t="s">
        <v>18</v>
      </c>
      <c r="T52" s="10" t="s">
        <v>18</v>
      </c>
      <c r="U52" s="10">
        <v>2.4</v>
      </c>
    </row>
    <row r="53" spans="1:21" ht="15.75">
      <c r="A53" s="7" t="s">
        <v>69</v>
      </c>
      <c r="B53" s="8" t="s">
        <v>67</v>
      </c>
      <c r="C53" s="9">
        <f t="shared" si="0"/>
        <v>20580</v>
      </c>
      <c r="D53" s="8" t="s">
        <v>18</v>
      </c>
      <c r="E53" s="9">
        <f t="shared" si="1"/>
        <v>29190</v>
      </c>
      <c r="F53" s="9">
        <f t="shared" si="2"/>
        <v>27090</v>
      </c>
      <c r="G53" s="9">
        <f t="shared" si="3"/>
        <v>1470</v>
      </c>
      <c r="H53" s="8" t="s">
        <v>18</v>
      </c>
      <c r="I53" s="9">
        <f>S53*$E$4</f>
        <v>840</v>
      </c>
      <c r="J53" s="8" t="s">
        <v>18</v>
      </c>
      <c r="K53" s="9">
        <f t="shared" si="4"/>
        <v>3990</v>
      </c>
      <c r="M53" s="10">
        <v>9.8</v>
      </c>
      <c r="N53" s="10" t="s">
        <v>18</v>
      </c>
      <c r="O53" s="10">
        <v>13.9</v>
      </c>
      <c r="P53" s="10">
        <v>12.9</v>
      </c>
      <c r="Q53" s="10">
        <v>0.7</v>
      </c>
      <c r="R53" s="10" t="s">
        <v>18</v>
      </c>
      <c r="S53" s="10">
        <v>0.4</v>
      </c>
      <c r="T53" s="10" t="s">
        <v>18</v>
      </c>
      <c r="U53" s="10">
        <v>1.9</v>
      </c>
    </row>
    <row r="54" spans="1:21" ht="15.75">
      <c r="A54" s="7" t="s">
        <v>70</v>
      </c>
      <c r="B54" s="8" t="s">
        <v>71</v>
      </c>
      <c r="C54" s="9">
        <f t="shared" si="0"/>
        <v>29190</v>
      </c>
      <c r="D54" s="8" t="s">
        <v>18</v>
      </c>
      <c r="E54" s="9">
        <f t="shared" si="1"/>
        <v>36540</v>
      </c>
      <c r="F54" s="9">
        <f t="shared" si="2"/>
        <v>24150</v>
      </c>
      <c r="G54" s="9">
        <f t="shared" si="3"/>
        <v>1470</v>
      </c>
      <c r="H54" s="8" t="s">
        <v>18</v>
      </c>
      <c r="I54" s="8" t="s">
        <v>18</v>
      </c>
      <c r="J54" s="8" t="s">
        <v>18</v>
      </c>
      <c r="K54" s="9">
        <f t="shared" si="4"/>
        <v>5040</v>
      </c>
      <c r="M54" s="10">
        <v>13.9</v>
      </c>
      <c r="N54" s="10" t="s">
        <v>18</v>
      </c>
      <c r="O54" s="10">
        <v>17.4</v>
      </c>
      <c r="P54" s="10">
        <v>11.5</v>
      </c>
      <c r="Q54" s="10">
        <v>0.7</v>
      </c>
      <c r="R54" s="10" t="s">
        <v>18</v>
      </c>
      <c r="S54" s="10" t="s">
        <v>18</v>
      </c>
      <c r="T54" s="10" t="s">
        <v>18</v>
      </c>
      <c r="U54" s="10">
        <v>2.4</v>
      </c>
    </row>
    <row r="55" spans="1:21" ht="15.75">
      <c r="A55" s="7" t="s">
        <v>72</v>
      </c>
      <c r="B55" s="8" t="s">
        <v>71</v>
      </c>
      <c r="C55" s="9">
        <f t="shared" si="0"/>
        <v>26250</v>
      </c>
      <c r="D55" s="8" t="s">
        <v>18</v>
      </c>
      <c r="E55" s="9">
        <f t="shared" si="1"/>
        <v>30450</v>
      </c>
      <c r="F55" s="9">
        <f t="shared" si="2"/>
        <v>34650</v>
      </c>
      <c r="G55" s="9">
        <f t="shared" si="3"/>
        <v>2100</v>
      </c>
      <c r="H55" s="8" t="s">
        <v>18</v>
      </c>
      <c r="I55" s="8" t="s">
        <v>18</v>
      </c>
      <c r="J55" s="8" t="s">
        <v>18</v>
      </c>
      <c r="K55" s="9">
        <f t="shared" si="4"/>
        <v>5040</v>
      </c>
      <c r="M55" s="10">
        <v>12.5</v>
      </c>
      <c r="N55" s="10" t="s">
        <v>18</v>
      </c>
      <c r="O55" s="10">
        <v>14.5</v>
      </c>
      <c r="P55" s="10">
        <v>16.5</v>
      </c>
      <c r="Q55" s="10">
        <v>1</v>
      </c>
      <c r="R55" s="10" t="s">
        <v>18</v>
      </c>
      <c r="S55" s="10" t="s">
        <v>18</v>
      </c>
      <c r="T55" s="10" t="s">
        <v>18</v>
      </c>
      <c r="U55" s="10">
        <v>2.4</v>
      </c>
    </row>
    <row r="57" spans="1:11" ht="54.75" customHeight="1">
      <c r="A57" s="35" t="s">
        <v>103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</row>
  </sheetData>
  <sheetProtection/>
  <mergeCells count="7">
    <mergeCell ref="A1:K1"/>
    <mergeCell ref="A2:K2"/>
    <mergeCell ref="A6:A7"/>
    <mergeCell ref="B6:B7"/>
    <mergeCell ref="C6:K6"/>
    <mergeCell ref="A57:K57"/>
    <mergeCell ref="C3:G3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1">
      <selection activeCell="A1" sqref="A1:D1"/>
    </sheetView>
  </sheetViews>
  <sheetFormatPr defaultColWidth="9.00390625" defaultRowHeight="14.25"/>
  <cols>
    <col min="1" max="1" width="37.375" style="0" customWidth="1"/>
    <col min="2" max="2" width="15.75390625" style="0" customWidth="1"/>
    <col min="3" max="3" width="15.875" style="0" customWidth="1"/>
    <col min="4" max="4" width="16.875" style="0" customWidth="1"/>
    <col min="5" max="5" width="9.00390625" style="0" customWidth="1"/>
  </cols>
  <sheetData>
    <row r="1" spans="1:4" ht="14.25">
      <c r="A1" s="36" t="s">
        <v>73</v>
      </c>
      <c r="B1" s="36"/>
      <c r="C1" s="36"/>
      <c r="D1" s="36"/>
    </row>
    <row r="2" spans="1:4" ht="51.75" customHeight="1">
      <c r="A2" s="11" t="s">
        <v>74</v>
      </c>
      <c r="B2" s="37" t="s">
        <v>75</v>
      </c>
      <c r="C2" s="37"/>
      <c r="D2" s="37" t="s">
        <v>76</v>
      </c>
    </row>
    <row r="3" spans="1:4" ht="51.75" customHeight="1">
      <c r="A3" s="11" t="s">
        <v>77</v>
      </c>
      <c r="B3" s="37"/>
      <c r="C3" s="37"/>
      <c r="D3" s="37"/>
    </row>
    <row r="4" spans="1:4" ht="14.25">
      <c r="A4" s="13" t="s">
        <v>78</v>
      </c>
      <c r="B4" s="14">
        <v>1</v>
      </c>
      <c r="C4" s="14">
        <v>2</v>
      </c>
      <c r="D4" s="14">
        <v>3</v>
      </c>
    </row>
    <row r="5" spans="1:4" ht="14.25">
      <c r="A5" s="15" t="s">
        <v>6</v>
      </c>
      <c r="B5" s="38" t="s">
        <v>79</v>
      </c>
      <c r="C5" s="38"/>
      <c r="D5" s="38"/>
    </row>
    <row r="6" spans="1:4" ht="14.25">
      <c r="A6" s="16" t="s">
        <v>80</v>
      </c>
      <c r="B6" s="17">
        <v>50</v>
      </c>
      <c r="C6" s="17">
        <v>30</v>
      </c>
      <c r="D6" s="17">
        <v>600</v>
      </c>
    </row>
    <row r="7" spans="1:4" s="20" customFormat="1" ht="14.25">
      <c r="A7" s="18" t="s">
        <v>81</v>
      </c>
      <c r="B7" s="19">
        <v>25</v>
      </c>
      <c r="C7" s="19">
        <v>15</v>
      </c>
      <c r="D7" s="19">
        <v>300</v>
      </c>
    </row>
    <row r="8" spans="1:4" ht="14.25">
      <c r="A8" s="15" t="s">
        <v>82</v>
      </c>
      <c r="B8" s="21">
        <v>100</v>
      </c>
      <c r="C8" s="21">
        <v>60</v>
      </c>
      <c r="D8" s="21">
        <v>1200</v>
      </c>
    </row>
    <row r="9" spans="1:4" ht="14.25">
      <c r="A9" s="15" t="s">
        <v>83</v>
      </c>
      <c r="B9" s="21">
        <v>150</v>
      </c>
      <c r="C9" s="21">
        <v>90</v>
      </c>
      <c r="D9" s="21">
        <v>1800</v>
      </c>
    </row>
    <row r="10" spans="1:4" ht="14.25">
      <c r="A10" s="15" t="s">
        <v>84</v>
      </c>
      <c r="B10" s="21">
        <v>200</v>
      </c>
      <c r="C10" s="21">
        <v>120</v>
      </c>
      <c r="D10" s="21">
        <v>2400</v>
      </c>
    </row>
    <row r="11" spans="1:4" ht="14.25">
      <c r="A11" s="15" t="s">
        <v>85</v>
      </c>
      <c r="B11" s="21">
        <v>250</v>
      </c>
      <c r="C11" s="21">
        <v>150</v>
      </c>
      <c r="D11" s="21">
        <v>3000</v>
      </c>
    </row>
    <row r="12" spans="1:4" ht="14.25">
      <c r="A12" s="15" t="s">
        <v>86</v>
      </c>
      <c r="B12" s="21">
        <v>300</v>
      </c>
      <c r="C12" s="21">
        <v>180</v>
      </c>
      <c r="D12" s="21">
        <v>3600</v>
      </c>
    </row>
    <row r="13" spans="1:4" ht="14.25">
      <c r="A13" s="15" t="s">
        <v>87</v>
      </c>
      <c r="B13" s="21">
        <v>350</v>
      </c>
      <c r="C13" s="21">
        <v>210</v>
      </c>
      <c r="D13" s="21">
        <v>4200</v>
      </c>
    </row>
    <row r="14" spans="1:4" ht="14.25">
      <c r="A14" s="15" t="s">
        <v>84</v>
      </c>
      <c r="B14" s="21">
        <v>400</v>
      </c>
      <c r="C14" s="21">
        <v>240</v>
      </c>
      <c r="D14" s="21">
        <v>4800</v>
      </c>
    </row>
    <row r="15" spans="1:4" ht="14.25">
      <c r="A15" s="15" t="s">
        <v>83</v>
      </c>
      <c r="B15" s="21">
        <v>450</v>
      </c>
      <c r="C15" s="21">
        <v>270</v>
      </c>
      <c r="D15" s="21">
        <v>5400</v>
      </c>
    </row>
    <row r="16" spans="1:4" ht="14.25">
      <c r="A16" s="15" t="s">
        <v>88</v>
      </c>
      <c r="B16" s="21">
        <v>500</v>
      </c>
      <c r="C16" s="21">
        <v>300</v>
      </c>
      <c r="D16" s="21">
        <v>6000</v>
      </c>
    </row>
    <row r="17" spans="1:4" ht="14.25">
      <c r="A17" s="39"/>
      <c r="B17" s="39"/>
      <c r="C17" s="39"/>
      <c r="D17" s="39"/>
    </row>
    <row r="18" spans="1:4" ht="56.25" customHeight="1">
      <c r="A18" s="11" t="s">
        <v>89</v>
      </c>
      <c r="B18" s="37" t="s">
        <v>75</v>
      </c>
      <c r="C18" s="37"/>
      <c r="D18" s="37" t="s">
        <v>76</v>
      </c>
    </row>
    <row r="19" spans="1:4" ht="72" customHeight="1">
      <c r="A19" s="11" t="s">
        <v>90</v>
      </c>
      <c r="B19" s="37"/>
      <c r="C19" s="37"/>
      <c r="D19" s="37"/>
    </row>
    <row r="20" spans="1:4" ht="14.25">
      <c r="A20" s="11" t="s">
        <v>91</v>
      </c>
      <c r="B20" s="14">
        <v>1</v>
      </c>
      <c r="C20" s="14">
        <v>2</v>
      </c>
      <c r="D20" s="14">
        <v>3</v>
      </c>
    </row>
    <row r="21" spans="1:4" ht="14.25">
      <c r="A21" s="15" t="s">
        <v>6</v>
      </c>
      <c r="B21" s="38" t="s">
        <v>79</v>
      </c>
      <c r="C21" s="38"/>
      <c r="D21" s="38"/>
    </row>
    <row r="22" spans="1:4" ht="14.25">
      <c r="A22" s="16" t="s">
        <v>80</v>
      </c>
      <c r="B22" s="17">
        <v>30</v>
      </c>
      <c r="C22" s="17">
        <v>20</v>
      </c>
      <c r="D22" s="17">
        <v>500</v>
      </c>
    </row>
    <row r="23" spans="1:4" s="20" customFormat="1" ht="14.25">
      <c r="A23" s="18" t="s">
        <v>81</v>
      </c>
      <c r="B23" s="19">
        <v>25</v>
      </c>
      <c r="C23" s="19">
        <v>15</v>
      </c>
      <c r="D23" s="19">
        <v>300</v>
      </c>
    </row>
    <row r="24" spans="1:4" ht="14.25">
      <c r="A24" s="15" t="s">
        <v>82</v>
      </c>
      <c r="B24" s="21">
        <v>60</v>
      </c>
      <c r="C24" s="21">
        <v>40</v>
      </c>
      <c r="D24" s="21">
        <v>1000</v>
      </c>
    </row>
    <row r="25" spans="1:4" ht="14.25">
      <c r="A25" s="15" t="s">
        <v>83</v>
      </c>
      <c r="B25" s="21">
        <v>90</v>
      </c>
      <c r="C25" s="21">
        <v>60</v>
      </c>
      <c r="D25" s="21">
        <v>1500</v>
      </c>
    </row>
    <row r="26" spans="1:4" ht="14.25">
      <c r="A26" s="15" t="s">
        <v>84</v>
      </c>
      <c r="B26" s="21">
        <v>120</v>
      </c>
      <c r="C26" s="21">
        <v>80</v>
      </c>
      <c r="D26" s="21">
        <v>2000</v>
      </c>
    </row>
    <row r="27" spans="1:4" ht="14.25">
      <c r="A27" s="15" t="s">
        <v>85</v>
      </c>
      <c r="B27" s="21">
        <v>150</v>
      </c>
      <c r="C27" s="21">
        <v>100</v>
      </c>
      <c r="D27" s="21">
        <v>2500</v>
      </c>
    </row>
    <row r="28" spans="1:4" ht="14.25">
      <c r="A28" s="15" t="s">
        <v>86</v>
      </c>
      <c r="B28" s="21">
        <v>180</v>
      </c>
      <c r="C28" s="21">
        <v>120</v>
      </c>
      <c r="D28" s="21">
        <v>3000</v>
      </c>
    </row>
    <row r="29" spans="1:4" ht="14.25">
      <c r="A29" s="15" t="s">
        <v>87</v>
      </c>
      <c r="B29" s="21">
        <v>210</v>
      </c>
      <c r="C29" s="21">
        <v>140</v>
      </c>
      <c r="D29" s="21">
        <v>3500</v>
      </c>
    </row>
    <row r="30" spans="1:4" ht="14.25">
      <c r="A30" s="15" t="s">
        <v>84</v>
      </c>
      <c r="B30" s="21">
        <v>240</v>
      </c>
      <c r="C30" s="21">
        <v>160</v>
      </c>
      <c r="D30" s="21">
        <v>4000</v>
      </c>
    </row>
    <row r="31" spans="1:4" ht="14.25">
      <c r="A31" s="15" t="s">
        <v>83</v>
      </c>
      <c r="B31" s="21">
        <v>270</v>
      </c>
      <c r="C31" s="21">
        <v>180</v>
      </c>
      <c r="D31" s="21">
        <v>4500</v>
      </c>
    </row>
    <row r="32" spans="1:4" ht="14.25">
      <c r="A32" s="15" t="s">
        <v>88</v>
      </c>
      <c r="B32" s="21">
        <v>300</v>
      </c>
      <c r="C32" s="21">
        <v>200</v>
      </c>
      <c r="D32" s="21">
        <v>5000</v>
      </c>
    </row>
    <row r="33" spans="1:4" ht="14.25">
      <c r="A33" s="39"/>
      <c r="B33" s="39"/>
      <c r="C33" s="39"/>
      <c r="D33" s="39"/>
    </row>
    <row r="34" spans="1:4" ht="39" customHeight="1">
      <c r="A34" s="22" t="s">
        <v>92</v>
      </c>
      <c r="B34" s="37" t="s">
        <v>75</v>
      </c>
      <c r="C34" s="37"/>
      <c r="D34" s="37"/>
    </row>
    <row r="35" spans="1:4" ht="14.25">
      <c r="A35" s="23" t="s">
        <v>93</v>
      </c>
      <c r="B35" s="24">
        <v>1</v>
      </c>
      <c r="C35" s="24">
        <v>2</v>
      </c>
      <c r="D35" s="24">
        <v>3</v>
      </c>
    </row>
    <row r="36" spans="1:4" ht="14.25">
      <c r="A36" s="25" t="s">
        <v>6</v>
      </c>
      <c r="B36" s="38" t="s">
        <v>79</v>
      </c>
      <c r="C36" s="38"/>
      <c r="D36" s="38"/>
    </row>
    <row r="37" spans="1:4" ht="14.25">
      <c r="A37" s="26" t="s">
        <v>80</v>
      </c>
      <c r="B37" s="27">
        <v>80</v>
      </c>
      <c r="C37" s="27">
        <v>60</v>
      </c>
      <c r="D37" s="27">
        <v>40</v>
      </c>
    </row>
    <row r="38" spans="1:4" ht="14.25">
      <c r="A38" s="25" t="s">
        <v>82</v>
      </c>
      <c r="B38" s="28">
        <v>160</v>
      </c>
      <c r="C38" s="28">
        <v>120</v>
      </c>
      <c r="D38" s="28">
        <v>80</v>
      </c>
    </row>
    <row r="39" spans="1:4" ht="14.25">
      <c r="A39" s="25" t="s">
        <v>83</v>
      </c>
      <c r="B39" s="28">
        <v>240</v>
      </c>
      <c r="C39" s="28">
        <v>180</v>
      </c>
      <c r="D39" s="28">
        <v>120</v>
      </c>
    </row>
    <row r="40" spans="1:4" ht="14.25">
      <c r="A40" s="25" t="s">
        <v>82</v>
      </c>
      <c r="B40" s="28">
        <v>320</v>
      </c>
      <c r="C40" s="28">
        <v>240</v>
      </c>
      <c r="D40" s="28">
        <v>160</v>
      </c>
    </row>
    <row r="41" spans="1:4" ht="14.25">
      <c r="A41" s="25" t="s">
        <v>80</v>
      </c>
      <c r="B41" s="28">
        <v>400</v>
      </c>
      <c r="C41" s="28">
        <v>300</v>
      </c>
      <c r="D41" s="28">
        <v>200</v>
      </c>
    </row>
    <row r="42" spans="1:4" ht="14.25">
      <c r="A42" s="25" t="s">
        <v>86</v>
      </c>
      <c r="B42" s="28">
        <v>480</v>
      </c>
      <c r="C42" s="28">
        <v>360</v>
      </c>
      <c r="D42" s="28">
        <v>240</v>
      </c>
    </row>
    <row r="43" spans="1:4" ht="14.25">
      <c r="A43" s="25" t="s">
        <v>80</v>
      </c>
      <c r="B43" s="28">
        <v>560</v>
      </c>
      <c r="C43" s="28">
        <v>420</v>
      </c>
      <c r="D43" s="28">
        <v>280</v>
      </c>
    </row>
    <row r="44" spans="1:4" ht="14.25">
      <c r="A44" s="25" t="s">
        <v>82</v>
      </c>
      <c r="B44" s="28">
        <v>640</v>
      </c>
      <c r="C44" s="28">
        <v>480</v>
      </c>
      <c r="D44" s="28">
        <v>320</v>
      </c>
    </row>
    <row r="45" spans="1:4" ht="14.25">
      <c r="A45" s="25" t="s">
        <v>83</v>
      </c>
      <c r="B45" s="28">
        <v>720</v>
      </c>
      <c r="C45" s="28">
        <v>540</v>
      </c>
      <c r="D45" s="28">
        <v>360</v>
      </c>
    </row>
    <row r="46" spans="1:4" ht="14.25">
      <c r="A46" s="25" t="s">
        <v>82</v>
      </c>
      <c r="B46" s="28">
        <v>800</v>
      </c>
      <c r="C46" s="28">
        <v>600</v>
      </c>
      <c r="D46" s="28">
        <v>400</v>
      </c>
    </row>
    <row r="47" spans="1:4" ht="18" customHeight="1">
      <c r="A47" s="39"/>
      <c r="B47" s="39"/>
      <c r="C47" s="39"/>
      <c r="D47" s="39"/>
    </row>
    <row r="48" spans="1:4" ht="39.75" customHeight="1">
      <c r="A48" s="22" t="s">
        <v>94</v>
      </c>
      <c r="B48" s="37" t="s">
        <v>75</v>
      </c>
      <c r="C48" s="37"/>
      <c r="D48" s="12" t="s">
        <v>76</v>
      </c>
    </row>
    <row r="49" spans="1:4" ht="14.25">
      <c r="A49" s="23" t="s">
        <v>95</v>
      </c>
      <c r="B49" s="24">
        <v>1</v>
      </c>
      <c r="C49" s="24">
        <v>2</v>
      </c>
      <c r="D49" s="24">
        <v>3</v>
      </c>
    </row>
    <row r="50" spans="1:4" ht="14.25">
      <c r="A50" s="25" t="s">
        <v>6</v>
      </c>
      <c r="B50" s="40" t="s">
        <v>96</v>
      </c>
      <c r="C50" s="40"/>
      <c r="D50" s="40"/>
    </row>
    <row r="51" spans="1:4" ht="14.25">
      <c r="A51" s="26" t="s">
        <v>80</v>
      </c>
      <c r="B51" s="27">
        <v>80</v>
      </c>
      <c r="C51" s="27">
        <v>60</v>
      </c>
      <c r="D51" s="27">
        <v>600</v>
      </c>
    </row>
    <row r="52" spans="1:4" ht="14.25">
      <c r="A52" s="25" t="s">
        <v>82</v>
      </c>
      <c r="B52" s="28">
        <v>160</v>
      </c>
      <c r="C52" s="28">
        <v>120</v>
      </c>
      <c r="D52" s="28">
        <v>1200</v>
      </c>
    </row>
    <row r="53" spans="1:4" ht="14.25">
      <c r="A53" s="25" t="s">
        <v>83</v>
      </c>
      <c r="B53" s="28">
        <v>240</v>
      </c>
      <c r="C53" s="28">
        <v>180</v>
      </c>
      <c r="D53" s="28">
        <v>1800</v>
      </c>
    </row>
    <row r="54" spans="1:4" ht="14.25">
      <c r="A54" s="25" t="s">
        <v>82</v>
      </c>
      <c r="B54" s="28">
        <v>320</v>
      </c>
      <c r="C54" s="28">
        <v>240</v>
      </c>
      <c r="D54" s="28">
        <v>2400</v>
      </c>
    </row>
    <row r="55" spans="1:4" ht="14.25">
      <c r="A55" s="25" t="s">
        <v>80</v>
      </c>
      <c r="B55" s="28">
        <v>400</v>
      </c>
      <c r="C55" s="28">
        <v>300</v>
      </c>
      <c r="D55" s="28">
        <v>3000</v>
      </c>
    </row>
    <row r="56" spans="1:4" ht="14.25">
      <c r="A56" s="25" t="s">
        <v>86</v>
      </c>
      <c r="B56" s="28">
        <v>480</v>
      </c>
      <c r="C56" s="28">
        <v>360</v>
      </c>
      <c r="D56" s="28">
        <v>3600</v>
      </c>
    </row>
    <row r="57" spans="1:4" ht="14.25">
      <c r="A57" s="25" t="s">
        <v>80</v>
      </c>
      <c r="B57" s="28">
        <v>560</v>
      </c>
      <c r="C57" s="28">
        <v>420</v>
      </c>
      <c r="D57" s="28">
        <v>4200</v>
      </c>
    </row>
    <row r="58" spans="1:4" ht="14.25">
      <c r="A58" s="25" t="s">
        <v>82</v>
      </c>
      <c r="B58" s="28">
        <v>640</v>
      </c>
      <c r="C58" s="28">
        <v>480</v>
      </c>
      <c r="D58" s="28">
        <v>4800</v>
      </c>
    </row>
    <row r="59" spans="1:4" ht="14.25">
      <c r="A59" s="25" t="s">
        <v>83</v>
      </c>
      <c r="B59" s="28">
        <v>720</v>
      </c>
      <c r="C59" s="28">
        <v>540</v>
      </c>
      <c r="D59" s="28">
        <v>5400</v>
      </c>
    </row>
    <row r="60" spans="1:4" ht="14.25">
      <c r="A60" s="25" t="s">
        <v>82</v>
      </c>
      <c r="B60" s="28">
        <v>800</v>
      </c>
      <c r="C60" s="28">
        <v>600</v>
      </c>
      <c r="D60" s="28">
        <v>6000</v>
      </c>
    </row>
    <row r="61" spans="1:4" ht="18" customHeight="1">
      <c r="A61" s="41"/>
      <c r="B61" s="41"/>
      <c r="C61" s="41"/>
      <c r="D61" s="41"/>
    </row>
    <row r="62" spans="1:4" ht="39" customHeight="1">
      <c r="A62" s="22" t="s">
        <v>97</v>
      </c>
      <c r="B62" s="37" t="s">
        <v>98</v>
      </c>
      <c r="C62" s="37"/>
      <c r="D62" s="29"/>
    </row>
    <row r="63" spans="1:4" ht="14.25">
      <c r="A63" s="23" t="s">
        <v>93</v>
      </c>
      <c r="B63" s="24">
        <v>1</v>
      </c>
      <c r="C63" s="24">
        <v>2</v>
      </c>
      <c r="D63" s="29"/>
    </row>
    <row r="64" spans="1:4" ht="14.25">
      <c r="A64" s="26" t="s">
        <v>80</v>
      </c>
      <c r="B64" s="27" t="s">
        <v>99</v>
      </c>
      <c r="C64" s="27" t="s">
        <v>100</v>
      </c>
      <c r="D64" s="29"/>
    </row>
    <row r="65" spans="1:4" ht="14.25">
      <c r="A65" s="25" t="s">
        <v>82</v>
      </c>
      <c r="B65" s="28">
        <v>240</v>
      </c>
      <c r="C65" s="28">
        <v>160</v>
      </c>
      <c r="D65" s="29"/>
    </row>
    <row r="66" spans="1:4" ht="14.25">
      <c r="A66" s="25" t="s">
        <v>83</v>
      </c>
      <c r="B66" s="28">
        <v>360</v>
      </c>
      <c r="C66" s="28">
        <v>240</v>
      </c>
      <c r="D66" s="29"/>
    </row>
    <row r="67" spans="1:4" ht="14.25">
      <c r="A67" s="25" t="s">
        <v>82</v>
      </c>
      <c r="B67" s="28">
        <v>480</v>
      </c>
      <c r="C67" s="28">
        <v>320</v>
      </c>
      <c r="D67" s="29"/>
    </row>
    <row r="68" spans="1:4" ht="14.25">
      <c r="A68" s="25" t="s">
        <v>80</v>
      </c>
      <c r="B68" s="28">
        <v>600</v>
      </c>
      <c r="C68" s="28">
        <v>400</v>
      </c>
      <c r="D68" s="29"/>
    </row>
    <row r="69" spans="1:4" ht="14.25">
      <c r="A69" s="25" t="s">
        <v>86</v>
      </c>
      <c r="B69" s="28">
        <v>720</v>
      </c>
      <c r="C69" s="28">
        <v>480</v>
      </c>
      <c r="D69" s="29"/>
    </row>
    <row r="70" spans="1:4" ht="14.25">
      <c r="A70" s="25" t="s">
        <v>80</v>
      </c>
      <c r="B70" s="28">
        <v>840</v>
      </c>
      <c r="C70" s="28">
        <v>560</v>
      </c>
      <c r="D70" s="29"/>
    </row>
    <row r="71" spans="1:4" ht="14.25">
      <c r="A71" s="25" t="s">
        <v>82</v>
      </c>
      <c r="B71" s="28">
        <v>960</v>
      </c>
      <c r="C71" s="28">
        <v>640</v>
      </c>
      <c r="D71" s="29"/>
    </row>
    <row r="72" spans="1:4" ht="14.25">
      <c r="A72" s="25" t="s">
        <v>83</v>
      </c>
      <c r="B72" s="28">
        <v>1080</v>
      </c>
      <c r="C72" s="28">
        <v>720</v>
      </c>
      <c r="D72" s="29"/>
    </row>
    <row r="73" spans="1:4" ht="14.25">
      <c r="A73" s="25" t="s">
        <v>82</v>
      </c>
      <c r="B73" s="28">
        <v>1200</v>
      </c>
      <c r="C73" s="28">
        <v>800</v>
      </c>
      <c r="D73" s="29"/>
    </row>
  </sheetData>
  <sheetProtection/>
  <mergeCells count="16">
    <mergeCell ref="B50:D50"/>
    <mergeCell ref="A61:D61"/>
    <mergeCell ref="B62:C62"/>
    <mergeCell ref="B21:D21"/>
    <mergeCell ref="A33:D33"/>
    <mergeCell ref="B34:D34"/>
    <mergeCell ref="B36:D36"/>
    <mergeCell ref="A47:D47"/>
    <mergeCell ref="B48:C48"/>
    <mergeCell ref="A1:D1"/>
    <mergeCell ref="B2:C3"/>
    <mergeCell ref="D2:D3"/>
    <mergeCell ref="B5:D5"/>
    <mergeCell ref="A17:D17"/>
    <mergeCell ref="B18:C19"/>
    <mergeCell ref="D18:D19"/>
  </mergeCells>
  <printOptions/>
  <pageMargins left="0" right="0" top="0.39370078740157505" bottom="0.39370078740157505" header="0" footer="0"/>
  <pageSetup firstPageNumber="1" useFirstPageNumber="1" fitToHeight="0" fitToWidth="0" orientation="portrait" pageOrder="overThenDown" paperSize="9" scale="5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work</cp:lastModifiedBy>
  <cp:lastPrinted>2021-07-05T09:21:07Z</cp:lastPrinted>
  <dcterms:created xsi:type="dcterms:W3CDTF">2009-04-16T11:32:48Z</dcterms:created>
  <dcterms:modified xsi:type="dcterms:W3CDTF">2023-02-22T14:05:26Z</dcterms:modified>
  <cp:category/>
  <cp:version/>
  <cp:contentType/>
  <cp:contentStatus/>
  <cp:revision>101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